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8196" tabRatio="241" activeTab="0"/>
  </bookViews>
  <sheets>
    <sheet name="Modello Candidatura" sheetId="1" r:id="rId1"/>
  </sheets>
  <definedNames/>
  <calcPr fullCalcOnLoad="1"/>
</workbook>
</file>

<file path=xl/sharedStrings.xml><?xml version="1.0" encoding="utf-8"?>
<sst xmlns="http://schemas.openxmlformats.org/spreadsheetml/2006/main" count="367" uniqueCount="337">
  <si>
    <t>Centro Studi Cultura e Società</t>
  </si>
  <si>
    <t>Premio Persona e Comunità</t>
  </si>
  <si>
    <t>Modello di Candidatura</t>
  </si>
  <si>
    <t>Scadenza 26/10/2017</t>
  </si>
  <si>
    <t>Il Modello di Candidatura, compilato in tutte le sue parti, con la documentazione completa (indicata al punto A.4) in formato informatico va inviato al Centro Studi Cultura e Società entro il 26/10/2017</t>
  </si>
  <si>
    <t>all'indirizzo e mail:</t>
  </si>
  <si>
    <t>cultsoc@fastwebnet.it</t>
  </si>
  <si>
    <t>Info Cultura e Società:</t>
  </si>
  <si>
    <t xml:space="preserve"> 347 8105522</t>
  </si>
  <si>
    <t xml:space="preserve">SI PREGA DI NON MODIFICARE IL LAYOUT; NON INSERIRE RIGHE O COLONNE! </t>
  </si>
  <si>
    <t>SEZIONE A</t>
  </si>
  <si>
    <t>PRESENTAZIONE DELLA CANDIDATURA</t>
  </si>
  <si>
    <t>1.0</t>
  </si>
  <si>
    <t>Ente/Organizzazione che presenta la Candidatura</t>
  </si>
  <si>
    <t>Denominazione Ente/Organizzazione</t>
  </si>
  <si>
    <t>1.01</t>
  </si>
  <si>
    <t>Denominazione Struttura/Ufficio</t>
  </si>
  <si>
    <t>1.02</t>
  </si>
  <si>
    <t>Via/Piazza/Corso</t>
  </si>
  <si>
    <t>1.03</t>
  </si>
  <si>
    <t>Codice Avviamento Postale</t>
  </si>
  <si>
    <t>1.04</t>
  </si>
  <si>
    <t>Comune/Città</t>
  </si>
  <si>
    <t>1.05</t>
  </si>
  <si>
    <t>Sigla Provincia</t>
  </si>
  <si>
    <t>2.0</t>
  </si>
  <si>
    <t>Titolo del Progetto presentato</t>
  </si>
  <si>
    <t>3.0</t>
  </si>
  <si>
    <t>Sezione del Premio a cui si intende partecipare</t>
  </si>
  <si>
    <t>Vedere articolo 3 del Regolamento - Indicare una sola risposta</t>
  </si>
  <si>
    <t>E' possibile partecipare a piu sezioni, ma presentando Modelli di Candidatura distinti</t>
  </si>
  <si>
    <t>Indicare nella griglia arancione con una X la sezione a cui si partecipa</t>
  </si>
  <si>
    <t>3.1</t>
  </si>
  <si>
    <t>APPRENDIMENTO E FORMAZIONE</t>
  </si>
  <si>
    <t>3.2</t>
  </si>
  <si>
    <t>CULTURA SOCIALITÀ E TEMPO LIBERO</t>
  </si>
  <si>
    <t>3.3</t>
  </si>
  <si>
    <t>SOLIDARIETÀ E SERVIZI SOCIO-SANITARI</t>
  </si>
  <si>
    <t>4.0</t>
  </si>
  <si>
    <t>Files allegati al Modello di Candidatura</t>
  </si>
  <si>
    <t>Vedere articolo 4 del Regolamento</t>
  </si>
  <si>
    <t>4.1</t>
  </si>
  <si>
    <t>SCHEDA PROGETTO</t>
  </si>
  <si>
    <t>(Obbligatoria, a pena di non ammissione)</t>
  </si>
  <si>
    <t>4.2</t>
  </si>
  <si>
    <t>PRODOTTO AUDIOVISIVO</t>
  </si>
  <si>
    <t>(Facoltativo)</t>
  </si>
  <si>
    <t>4.3</t>
  </si>
  <si>
    <t>DOCUMENTAZIONE IN LINGUA STRANIERA</t>
  </si>
  <si>
    <t>(Facoltativa)</t>
  </si>
  <si>
    <t>4.4</t>
  </si>
  <si>
    <t>ALTRA DOCUMENTAZIONE</t>
  </si>
  <si>
    <r>
      <t xml:space="preserve">(Facoltativa, </t>
    </r>
    <r>
      <rPr>
        <b/>
        <sz val="11"/>
        <color indexed="10"/>
        <rFont val="Arial"/>
        <family val="2"/>
      </rPr>
      <t>max. 5 files</t>
    </r>
    <r>
      <rPr>
        <b/>
        <sz val="11"/>
        <color indexed="8"/>
        <rFont val="Arial"/>
        <family val="2"/>
      </rPr>
      <t>)</t>
    </r>
  </si>
  <si>
    <t>5.0</t>
  </si>
  <si>
    <t>Referenti del Progetto</t>
  </si>
  <si>
    <t>Indicare nella tabella sottostante i referenti del team di progetto. Aggiungere righe, se necessario</t>
  </si>
  <si>
    <t>NOTE</t>
  </si>
  <si>
    <t xml:space="preserve">Ai nominativi indicati verranno inviate tutte le comunicazioni relative al premio Persona e Comunità. L’indicazione dell’indirizzo di posta elettronica non è un semplice adempimento formale, ma importante per le comunicazioni, che saranno inviate solo con mail. </t>
  </si>
  <si>
    <t>Indicare nella prima riga (di colore giallo) il nominativo del referente (non necessariamente il dirigente/responsabile) per contatti e approfondimenti sul Progetto. Nominativo ed e-mail di questo referente, se premiati, saranno pubblicati su e-book e sito (vedere articolo 7)</t>
  </si>
  <si>
    <t>COGNOME</t>
  </si>
  <si>
    <t>NOME</t>
  </si>
  <si>
    <t xml:space="preserve"> E MAIL (Campo obbligatorio) </t>
  </si>
  <si>
    <t>TELEFONO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</si>
  <si>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</si>
  <si>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</si>
  <si>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</si>
  <si>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</si>
  <si>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</si>
  <si>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</si>
  <si>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</si>
  <si>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</si>
  <si>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</si>
  <si>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</si>
  <si>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</si>
  <si>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</si>
  <si>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</si>
  <si>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</si>
  <si>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</si>
  <si>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6.0</t>
  </si>
  <si>
    <t>Eventuali partner del Progetto</t>
  </si>
  <si>
    <t>Indicare di seguito i referenti degli eventuali partner.</t>
  </si>
  <si>
    <t>E MAIL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</si>
  <si>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</si>
  <si>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</si>
  <si>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</si>
  <si>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</si>
  <si>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</si>
  <si>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</si>
  <si>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</si>
  <si>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</si>
  <si>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</si>
  <si>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</si>
  <si>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SEZIONE B</t>
  </si>
  <si>
    <t>DESCRIZIONE DELL’ENTE/ORGANIZZAZIONE</t>
  </si>
  <si>
    <t>7.0</t>
  </si>
  <si>
    <t>Tipologia Ente/Organizzazione che ha presentato la Candidatura</t>
  </si>
  <si>
    <t>Indicare una sola risposta. Vedere articolo 2 del Regolamento</t>
  </si>
  <si>
    <t>7.1</t>
  </si>
  <si>
    <t>Amministrazione Centrale o periferica dello Stato</t>
  </si>
  <si>
    <t>7.2</t>
  </si>
  <si>
    <t xml:space="preserve">Agenzia o Ente Pubblico </t>
  </si>
  <si>
    <t>7.3</t>
  </si>
  <si>
    <t>Pubblica Amministrazione Locale</t>
  </si>
  <si>
    <t>7.4</t>
  </si>
  <si>
    <t>Museo Biblioteca Teatro o altra Istituzione Culturale</t>
  </si>
  <si>
    <t>7.5</t>
  </si>
  <si>
    <t>Azienda Sanitaria e Ospedaliera o altro Istituto di cura e assistenza</t>
  </si>
  <si>
    <t>7.6</t>
  </si>
  <si>
    <t>Istituzione scolastica di ogni  ordine e grado, ivi compresa la Formazione Professionale</t>
  </si>
  <si>
    <t>7.7</t>
  </si>
  <si>
    <t>Università o Ente Pubblico di Ricerca</t>
  </si>
  <si>
    <t>7.8</t>
  </si>
  <si>
    <t>Cooperativa Sociale</t>
  </si>
  <si>
    <t>7.9</t>
  </si>
  <si>
    <t>Organizzazione di Volontariato, Protezione Civile, Cooperazione Internazionale, Onlus, Ong</t>
  </si>
  <si>
    <t>7.10</t>
  </si>
  <si>
    <t>Istituzione Religiosa o sue Organizzazioni con finalità sociali</t>
  </si>
  <si>
    <t>7.11</t>
  </si>
  <si>
    <t xml:space="preserve">Associazione senza fine di lucro </t>
  </si>
  <si>
    <t>8.0</t>
  </si>
  <si>
    <t>Sedi operative/uffici dell’Ente/Organizzazione</t>
  </si>
  <si>
    <t>Barrare una sola casella. Se la sede legale non è operativa, non va conteggiata</t>
  </si>
  <si>
    <t>8.01</t>
  </si>
  <si>
    <t>Una sola sede</t>
  </si>
  <si>
    <t>8.02</t>
  </si>
  <si>
    <t>Da 2 a 5 sedi</t>
  </si>
  <si>
    <t>8.03</t>
  </si>
  <si>
    <t>Da 6 a 10 sedi</t>
  </si>
  <si>
    <t>8.04</t>
  </si>
  <si>
    <t>Da 11 a 20 sedi</t>
  </si>
  <si>
    <t>8.05</t>
  </si>
  <si>
    <t>Da 21 a 50 sedi</t>
  </si>
  <si>
    <t>8.06</t>
  </si>
  <si>
    <t>Da 51 a 100 sedi</t>
  </si>
  <si>
    <t>8.07</t>
  </si>
  <si>
    <t>Oltre 100 sedi</t>
  </si>
  <si>
    <t>9.0</t>
  </si>
  <si>
    <t>Ambito territoriale in cui opera l’Ente/Organizzazione</t>
  </si>
  <si>
    <t>Provare ad attribuire, per approssimazione, un peso percentuale ai diversi ambiti territoriali</t>
  </si>
  <si>
    <t>Il valore della riga 9.05 deve essere uguale a 100%. Deve corrispondere alla somma delle righe precedenti</t>
  </si>
  <si>
    <t xml:space="preserve">AMBITO TERRITORIALE </t>
  </si>
  <si>
    <t>9.01</t>
  </si>
  <si>
    <t>%</t>
  </si>
  <si>
    <t xml:space="preserve">Locale (comunale/regionale) </t>
  </si>
  <si>
    <t>9.02</t>
  </si>
  <si>
    <t>Nazionale</t>
  </si>
  <si>
    <t>9.03</t>
  </si>
  <si>
    <t>Europeo</t>
  </si>
  <si>
    <t>9.04</t>
  </si>
  <si>
    <t>Extraeuropeo</t>
  </si>
  <si>
    <t>9.05</t>
  </si>
  <si>
    <t>TOTALE</t>
  </si>
  <si>
    <t>Controllo &lt;</t>
  </si>
  <si>
    <t>Controllo &gt;</t>
  </si>
  <si>
    <t>10.0</t>
  </si>
  <si>
    <t>Settori di attività dell’Ente/Organizzazione</t>
  </si>
  <si>
    <t>Provare ad attribuire, per approssimazione, un peso percentuale alle attività svolte</t>
  </si>
  <si>
    <t>Il valore della riga 10.11 deve essere 100. Deve corrispondere alla somma delle righe precedenti</t>
  </si>
  <si>
    <t>SETTORI DI ATTIVITÀ</t>
  </si>
  <si>
    <t>10.01</t>
  </si>
  <si>
    <t>Apprendimento e Formazione</t>
  </si>
  <si>
    <t>10.02</t>
  </si>
  <si>
    <t>Attività amministrative PA</t>
  </si>
  <si>
    <t>10.03</t>
  </si>
  <si>
    <t>Protezione Civile,  Prevenzione e Sicurezza</t>
  </si>
  <si>
    <t>10.04</t>
  </si>
  <si>
    <t>Cultura</t>
  </si>
  <si>
    <t>10.05</t>
  </si>
  <si>
    <t>Tempo Libero, Turismo e Sport</t>
  </si>
  <si>
    <t>10.06</t>
  </si>
  <si>
    <t>Sanità e Cura</t>
  </si>
  <si>
    <t>10.07</t>
  </si>
  <si>
    <t>Servizi Assistenziali alla Persona</t>
  </si>
  <si>
    <t>10.08</t>
  </si>
  <si>
    <t>Politiche Sociali</t>
  </si>
  <si>
    <t>10.09</t>
  </si>
  <si>
    <t>Comunicazione e Consulenza Organizzativa</t>
  </si>
  <si>
    <t>10.10</t>
  </si>
  <si>
    <t>Gestione Servizi Operativi di Supporto</t>
  </si>
  <si>
    <t>10.11</t>
  </si>
  <si>
    <t>11.0</t>
  </si>
  <si>
    <t>Professionalità interne dell’Ente/Organizzazione</t>
  </si>
  <si>
    <t>Compilare solo le righe che interessano</t>
  </si>
  <si>
    <t>Nella colonna 11a) riportare i dati relativi a tutto l’Ente/Organizzazione, anche approssimativi</t>
  </si>
  <si>
    <t>Nella colonna 11b) riportare i dati relativi alla sola sede/ufficio che ha realizzato il progetto</t>
  </si>
  <si>
    <t>Nelle righe 11.05 indicare tipologie di risorse che non rientrano in quelle elencate</t>
  </si>
  <si>
    <t>NB. Quando Ente e Sede coincidono 11a = 11b. Se non coincidono 11a &gt;11b</t>
  </si>
  <si>
    <t>PROFESSIONALITÀ INTERNE</t>
  </si>
  <si>
    <t>11a)  Ente</t>
  </si>
  <si>
    <t>11b)  Sede</t>
  </si>
  <si>
    <t>11.01</t>
  </si>
  <si>
    <t>Dipendenti (compresi part-time)</t>
  </si>
  <si>
    <t>11.02</t>
  </si>
  <si>
    <t>Collaboratori</t>
  </si>
  <si>
    <t>11.03</t>
  </si>
  <si>
    <t>Volontari</t>
  </si>
  <si>
    <t>11.04</t>
  </si>
  <si>
    <t>Soci</t>
  </si>
  <si>
    <t>11.05</t>
  </si>
  <si>
    <t>ALTRO</t>
  </si>
  <si>
    <t>12.0</t>
  </si>
  <si>
    <t>Politiche attive di sviluppo e comunicazione</t>
  </si>
  <si>
    <t>Barrare tutte le caselle che interessano</t>
  </si>
  <si>
    <t>Le risposte devono corrispondere alla realtà esistente nell’anno in corso</t>
  </si>
  <si>
    <t>Indicare nella tabella arancione, con una X le vostre disponibilità</t>
  </si>
  <si>
    <t>12.01</t>
  </si>
  <si>
    <t>Disponibilità di un proprio sito</t>
  </si>
  <si>
    <t>12.02</t>
  </si>
  <si>
    <t>Disponibilità di un sistema informativo per la gestione dei dati</t>
  </si>
  <si>
    <t>12.03</t>
  </si>
  <si>
    <t>Realizzazione di un proprio periodico cartaceo e/o on line</t>
  </si>
  <si>
    <t>12.04</t>
  </si>
  <si>
    <t>Certificazione di Qualità di tutte le attività svolte</t>
  </si>
  <si>
    <t>12.05</t>
  </si>
  <si>
    <t>Certificazione di Qualità solo per alcune attività svolte</t>
  </si>
  <si>
    <t>12.06</t>
  </si>
  <si>
    <t>Piano di Formazione per le risorse interne (dipendenti, volontari, ecc,)</t>
  </si>
  <si>
    <t>12.07</t>
  </si>
  <si>
    <t>Formazione occasionale delle risorse interne (dipendenti, volontari, ecc,)</t>
  </si>
  <si>
    <t>12.08</t>
  </si>
  <si>
    <t>Disponibilità ad ospitare la Cerimonia di Premiazione o evento collegato</t>
  </si>
  <si>
    <t>SEZIONE C</t>
  </si>
  <si>
    <t>DATI RELATIVI AL PROGETTO</t>
  </si>
  <si>
    <t>13.0</t>
  </si>
  <si>
    <t xml:space="preserve">Avvio e Conclusione del Progetto </t>
  </si>
  <si>
    <t>Ogni candidatura deve essere riferita a progetti, programmi e iniziative, che alla data di presentazione abbiano prodotto risultati concreti e verificabili.</t>
  </si>
  <si>
    <t>Indicare una data d’avvio ed una data di conclusione anche per i progetti ripetuti nel tempo, che non hanno un termine definito.</t>
  </si>
  <si>
    <t>AVVIO E CONCLUSIONE DEL PROGETTO</t>
  </si>
  <si>
    <t>DATA</t>
  </si>
  <si>
    <t>13.01</t>
  </si>
  <si>
    <t xml:space="preserve">Data avvio progetto (gg/mm/aaaa) </t>
  </si>
  <si>
    <t>13.02</t>
  </si>
  <si>
    <t xml:space="preserve">Data presunta di conclusione  (gg/mm/aaaa) </t>
  </si>
  <si>
    <t>14.0</t>
  </si>
  <si>
    <t xml:space="preserve">Fasi attuative del Progetto </t>
  </si>
  <si>
    <t>Per ogni fase del processo indicare le date (mm/aaaa), anche presunte, di avvio e di conclusione ed illustrarne sinteticamente i contenuti.</t>
  </si>
  <si>
    <t>FASI ATTUATIVE</t>
  </si>
  <si>
    <t>AVVIO</t>
  </si>
  <si>
    <t>FINE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</si>
  <si>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</si>
  <si>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</si>
  <si>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</si>
  <si>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</si>
  <si>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</si>
  <si>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</si>
  <si>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</si>
  <si>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</si>
  <si>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</si>
  <si>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</si>
  <si>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</si>
  <si>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</si>
  <si>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</si>
  <si>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</si>
  <si>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</si>
  <si>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</si>
  <si>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</si>
  <si>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</si>
  <si>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</si>
  <si>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</si>
  <si>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15.0</t>
  </si>
  <si>
    <t xml:space="preserve">Dimensioni e Costo del Progetto </t>
  </si>
  <si>
    <t>DIMENSIONI COSTI DEL PROGETTO</t>
  </si>
  <si>
    <t>DATI</t>
  </si>
  <si>
    <t>15.01</t>
  </si>
  <si>
    <t>Numero utenti (l’universo dei destinatari del progetto)</t>
  </si>
  <si>
    <t>15.02</t>
  </si>
  <si>
    <t>Numero di operatori/dipendenti/volontari impegnati</t>
  </si>
  <si>
    <t>15.03</t>
  </si>
  <si>
    <t xml:space="preserve"> </t>
  </si>
  <si>
    <t>Costo del progetto in Euro</t>
  </si>
  <si>
    <t>16.0</t>
  </si>
  <si>
    <t xml:space="preserve">Caratteristiche del Progetto </t>
  </si>
  <si>
    <t>Indicare nella griglia arancione con una X le caratteristiche del vostro progetto</t>
  </si>
  <si>
    <t>16.01</t>
  </si>
  <si>
    <t>Il progetto offre un servizio continuativo nel tempo</t>
  </si>
  <si>
    <t>16.02</t>
  </si>
  <si>
    <t>Il progetto fa fronte ad una necessità contingente</t>
  </si>
  <si>
    <t>16.03</t>
  </si>
  <si>
    <t>E’ stato previsto un intervento formativo di accompagnamento</t>
  </si>
  <si>
    <t>16.04</t>
  </si>
  <si>
    <t>La realizzazione è avvenuta senza costi diretti</t>
  </si>
  <si>
    <t>16.05</t>
  </si>
  <si>
    <t>Sono state utilizzate risorse europee</t>
  </si>
  <si>
    <t>16.06</t>
  </si>
  <si>
    <t>I costi sono stati sostenuti con risorse private</t>
  </si>
  <si>
    <t>17.0</t>
  </si>
  <si>
    <t xml:space="preserve">Destinatari del Progetto </t>
  </si>
  <si>
    <t>Indicare nella griglia arancione con una X i destinatari del vostro progetto</t>
  </si>
  <si>
    <t>17.01</t>
  </si>
  <si>
    <t>Infanzia</t>
  </si>
  <si>
    <t>17.02</t>
  </si>
  <si>
    <t>Giovani</t>
  </si>
  <si>
    <t>17.03</t>
  </si>
  <si>
    <t>Adulti</t>
  </si>
  <si>
    <t>17.04</t>
  </si>
  <si>
    <t>Anziani</t>
  </si>
  <si>
    <t>17.05</t>
  </si>
  <si>
    <t>Donne</t>
  </si>
  <si>
    <t>17.06</t>
  </si>
  <si>
    <t>Disabili (tutte le disabilità)</t>
  </si>
  <si>
    <t>17.07</t>
  </si>
  <si>
    <t>Tossicodipendenti</t>
  </si>
  <si>
    <t>17.08</t>
  </si>
  <si>
    <t>Carcere</t>
  </si>
  <si>
    <t>17.09</t>
  </si>
  <si>
    <t>Immigrati</t>
  </si>
  <si>
    <t>17.10</t>
  </si>
  <si>
    <t>Disagio sociale e Povertà</t>
  </si>
  <si>
    <t>17.11</t>
  </si>
  <si>
    <t>Cittadini/Utenti</t>
  </si>
  <si>
    <t>17.12</t>
  </si>
  <si>
    <t>Professionalità interne (elenco tabella punto 11)</t>
  </si>
  <si>
    <t>18.0</t>
  </si>
  <si>
    <t xml:space="preserve"> Territorialità del Progetto </t>
  </si>
  <si>
    <t>18.01</t>
  </si>
  <si>
    <t>X</t>
  </si>
  <si>
    <t>Realizzazione in sede locale</t>
  </si>
  <si>
    <t>18.02</t>
  </si>
  <si>
    <t>Realizzazione a livello nazionale</t>
  </si>
  <si>
    <t>18.03</t>
  </si>
  <si>
    <t>Realizzazione in paese straniero</t>
  </si>
  <si>
    <t>19.0</t>
  </si>
  <si>
    <t xml:space="preserve">Elementi Qualitativi del Progetto </t>
  </si>
  <si>
    <r>
      <t xml:space="preserve">Esprimere per ciascuno degli elementi descrittivi riportati nella tabella il loro grado di attinenza con il Progetto, adottando una scala di valori da 0 a 4; tale valore deve essere nella colonna VALORE.  Per ogni elemento a cui sia stato attribuito un valore superiore a 2 esprimere una sintetica motivazione (massimo 2-3 righe) nella colonna MOTIVAZIONE. </t>
    </r>
    <r>
      <rPr>
        <b/>
        <sz val="11"/>
        <color indexed="10"/>
        <rFont val="Arial"/>
        <family val="2"/>
      </rPr>
      <t>Rispondere con particolare attenzione poiché le motivazioni, in caso di premiazione, saranno pubblicate sul Catalogo del Premio.</t>
    </r>
  </si>
  <si>
    <t>ELEMENTI QUALITATIVI</t>
  </si>
  <si>
    <t>VALORE</t>
  </si>
  <si>
    <t>MOTIVAZIONE</t>
  </si>
  <si>
    <t>19.01</t>
  </si>
  <si>
    <t>Coerenza con il sistema organizzativo e/o dei servizi</t>
  </si>
  <si>
    <t>19.02</t>
  </si>
  <si>
    <t>Innovazione</t>
  </si>
  <si>
    <t>19.03</t>
  </si>
  <si>
    <t>Azioni e Strumenti di monitoraggio utilizzati</t>
  </si>
  <si>
    <t>19.04</t>
  </si>
  <si>
    <t>Valutazione dei risultati ed azioni di correzione</t>
  </si>
  <si>
    <t>19.05</t>
  </si>
  <si>
    <t>Esperienza che può essere ripetuta e/o trasferita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</si>
</sst>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/yy"/>
    <numFmt numFmtId="165" formatCode="[$€-410]\ #,##0.00;\-[$€-410]\ #,##0.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6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u val="single"/>
      <sz val="14"/>
      <color indexed="4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1"/>
      <color indexed="20"/>
      <name val="Arial"/>
      <family val="2"/>
    </font>
    <font>
      <b/>
      <i/>
      <sz val="16"/>
      <color indexed="10"/>
      <name val="Arial"/>
      <family val="2"/>
    </font>
    <font>
      <b/>
      <sz val="16"/>
      <color indexed="48"/>
      <name val="Arial"/>
      <family val="2"/>
    </font>
    <font>
      <b/>
      <sz val="11"/>
      <color indexed="8"/>
      <name val="Arial"/>
      <family val="2"/>
    </font>
    <font>
      <sz val="10"/>
      <color indexed="48"/>
      <name val="Arial"/>
      <family val="2"/>
    </font>
    <font>
      <sz val="6"/>
      <color indexed="22"/>
      <name val="Arial"/>
      <family val="2"/>
    </font>
    <font>
      <sz val="9"/>
      <color indexed="52"/>
      <name val="Arial"/>
      <family val="2"/>
    </font>
    <font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i/>
      <sz val="11"/>
      <color indexed="8"/>
      <name val="Arial"/>
      <family val="2"/>
    </font>
    <font>
      <b/>
      <i/>
      <sz val="6"/>
      <color indexed="10"/>
      <name val="Arial"/>
      <family val="2"/>
    </font>
    <font>
      <i/>
      <sz val="11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4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27" fillId="16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Border="1" applyAlignment="1">
      <alignment horizontal="center" vertical="center"/>
    </xf>
    <xf numFmtId="0" fontId="32" fillId="15" borderId="1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Border="1" applyAlignment="1" applyProtection="1">
      <alignment/>
      <protection hidden="1"/>
    </xf>
    <xf numFmtId="0" fontId="35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/>
    </xf>
    <xf numFmtId="0" fontId="0" fillId="0" borderId="12" xfId="0" applyBorder="1" applyAlignment="1">
      <alignment/>
    </xf>
    <xf numFmtId="0" fontId="37" fillId="0" borderId="12" xfId="0" applyFont="1" applyBorder="1" applyAlignment="1">
      <alignment/>
    </xf>
    <xf numFmtId="0" fontId="0" fillId="0" borderId="13" xfId="0" applyBorder="1" applyAlignment="1">
      <alignment/>
    </xf>
    <xf numFmtId="0" fontId="32" fillId="0" borderId="14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6" xfId="0" applyBorder="1" applyAlignment="1">
      <alignment/>
    </xf>
    <xf numFmtId="0" fontId="32" fillId="0" borderId="17" xfId="0" applyFont="1" applyBorder="1" applyAlignment="1">
      <alignment/>
    </xf>
    <xf numFmtId="0" fontId="0" fillId="0" borderId="18" xfId="0" applyBorder="1" applyAlignment="1">
      <alignment/>
    </xf>
    <xf numFmtId="0" fontId="3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32" fillId="0" borderId="12" xfId="0" applyFont="1" applyBorder="1" applyAlignment="1">
      <alignment/>
    </xf>
    <xf numFmtId="0" fontId="0" fillId="0" borderId="20" xfId="0" applyBorder="1" applyAlignment="1">
      <alignment/>
    </xf>
    <xf numFmtId="0" fontId="32" fillId="0" borderId="21" xfId="0" applyFont="1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1" fontId="0" fillId="15" borderId="14" xfId="0" applyNumberFormat="1" applyFill="1" applyBorder="1" applyAlignment="1">
      <alignment horizontal="center" vertical="center"/>
    </xf>
    <xf numFmtId="9" fontId="36" fillId="0" borderId="10" xfId="0" applyNumberFormat="1" applyFont="1" applyFill="1" applyBorder="1" applyAlignment="1">
      <alignment horizontal="center" vertical="center"/>
    </xf>
    <xf numFmtId="9" fontId="36" fillId="0" borderId="14" xfId="0" applyNumberFormat="1" applyFont="1" applyFill="1" applyBorder="1" applyAlignment="1">
      <alignment horizontal="center" vertical="center"/>
    </xf>
    <xf numFmtId="1" fontId="32" fillId="15" borderId="14" xfId="0" applyNumberFormat="1" applyFont="1" applyFill="1" applyBorder="1" applyAlignment="1">
      <alignment horizontal="center" vertical="center"/>
    </xf>
    <xf numFmtId="9" fontId="45" fillId="0" borderId="0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1" fontId="0" fillId="15" borderId="0" xfId="0" applyNumberFormat="1" applyFill="1" applyAlignment="1">
      <alignment horizontal="center" vertical="center"/>
    </xf>
    <xf numFmtId="1" fontId="32" fillId="15" borderId="0" xfId="0" applyNumberFormat="1" applyFont="1" applyFill="1" applyAlignment="1">
      <alignment horizontal="center" vertical="center"/>
    </xf>
    <xf numFmtId="9" fontId="45" fillId="0" borderId="0" xfId="0" applyNumberFormat="1" applyFont="1" applyAlignment="1">
      <alignment horizontal="center" vertical="top" wrapText="1"/>
    </xf>
    <xf numFmtId="0" fontId="40" fillId="0" borderId="0" xfId="0" applyFont="1" applyAlignment="1">
      <alignment/>
    </xf>
    <xf numFmtId="0" fontId="47" fillId="0" borderId="0" xfId="0" applyFont="1" applyAlignment="1">
      <alignment/>
    </xf>
    <xf numFmtId="0" fontId="32" fillId="19" borderId="22" xfId="0" applyFont="1" applyFill="1" applyBorder="1" applyAlignment="1">
      <alignment/>
    </xf>
    <xf numFmtId="0" fontId="32" fillId="15" borderId="23" xfId="0" applyFont="1" applyFill="1" applyBorder="1" applyAlignment="1">
      <alignment/>
    </xf>
    <xf numFmtId="0" fontId="48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/>
    </xf>
    <xf numFmtId="0" fontId="32" fillId="19" borderId="22" xfId="0" applyFont="1" applyFill="1" applyBorder="1" applyAlignment="1">
      <alignment horizontal="center" vertical="center"/>
    </xf>
    <xf numFmtId="14" fontId="32" fillId="15" borderId="19" xfId="0" applyNumberFormat="1" applyFont="1" applyFill="1" applyBorder="1" applyAlignment="1">
      <alignment/>
    </xf>
    <xf numFmtId="14" fontId="32" fillId="15" borderId="16" xfId="0" applyNumberFormat="1" applyFont="1" applyFill="1" applyBorder="1" applyAlignment="1">
      <alignment/>
    </xf>
    <xf numFmtId="0" fontId="32" fillId="19" borderId="24" xfId="0" applyFont="1" applyFill="1" applyBorder="1" applyAlignment="1">
      <alignment horizontal="center" vertical="center"/>
    </xf>
    <xf numFmtId="164" fontId="32" fillId="15" borderId="16" xfId="0" applyNumberFormat="1" applyFont="1" applyFill="1" applyBorder="1" applyAlignment="1">
      <alignment/>
    </xf>
    <xf numFmtId="164" fontId="32" fillId="15" borderId="10" xfId="0" applyNumberFormat="1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5" fontId="32" fillId="15" borderId="1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2" fillId="19" borderId="25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7" fillId="16" borderId="0" xfId="0" applyFont="1" applyFill="1" applyBorder="1" applyAlignment="1">
      <alignment/>
    </xf>
    <xf numFmtId="0" fontId="26" fillId="16" borderId="0" xfId="0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19" fillId="16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2" fillId="15" borderId="10" xfId="0" applyFont="1" applyFill="1" applyBorder="1" applyAlignment="1">
      <alignment/>
    </xf>
    <xf numFmtId="0" fontId="32" fillId="15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32" fillId="15" borderId="10" xfId="0" applyFont="1" applyFill="1" applyBorder="1" applyAlignment="1">
      <alignment horizontal="center" vertical="center"/>
    </xf>
    <xf numFmtId="0" fontId="32" fillId="16" borderId="0" xfId="0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/>
    </xf>
    <xf numFmtId="0" fontId="36" fillId="15" borderId="11" xfId="0" applyFont="1" applyFill="1" applyBorder="1" applyAlignment="1">
      <alignment horizontal="center" vertical="center"/>
    </xf>
    <xf numFmtId="0" fontId="36" fillId="15" borderId="14" xfId="0" applyFont="1" applyFill="1" applyBorder="1" applyAlignment="1">
      <alignment horizontal="center" vertical="center"/>
    </xf>
    <xf numFmtId="0" fontId="36" fillId="15" borderId="17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40" fillId="16" borderId="0" xfId="0" applyFont="1" applyFill="1" applyBorder="1" applyAlignment="1">
      <alignment horizontal="left" vertical="center" wrapText="1"/>
    </xf>
    <xf numFmtId="0" fontId="32" fillId="19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/>
    </xf>
    <xf numFmtId="0" fontId="41" fillId="25" borderId="10" xfId="36" applyNumberFormat="1" applyFont="1" applyFill="1" applyBorder="1" applyAlignment="1" applyProtection="1">
      <alignment horizontal="left" vertical="center"/>
      <protection/>
    </xf>
    <xf numFmtId="0" fontId="36" fillId="15" borderId="10" xfId="0" applyFont="1" applyFill="1" applyBorder="1" applyAlignment="1">
      <alignment horizontal="left" vertical="center"/>
    </xf>
    <xf numFmtId="0" fontId="42" fillId="15" borderId="10" xfId="0" applyFont="1" applyFill="1" applyBorder="1" applyAlignment="1">
      <alignment horizontal="left" vertical="center"/>
    </xf>
    <xf numFmtId="0" fontId="27" fillId="15" borderId="1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43" fillId="15" borderId="10" xfId="0" applyFont="1" applyFill="1" applyBorder="1" applyAlignment="1">
      <alignment horizontal="left" vertical="center"/>
    </xf>
    <xf numFmtId="0" fontId="36" fillId="15" borderId="10" xfId="0" applyFont="1" applyFill="1" applyBorder="1" applyAlignment="1">
      <alignment horizontal="center" vertical="center"/>
    </xf>
    <xf numFmtId="0" fontId="32" fillId="16" borderId="0" xfId="0" applyFont="1" applyFill="1" applyBorder="1" applyAlignment="1">
      <alignment/>
    </xf>
    <xf numFmtId="0" fontId="44" fillId="16" borderId="0" xfId="0" applyFont="1" applyFill="1" applyBorder="1" applyAlignment="1">
      <alignment/>
    </xf>
    <xf numFmtId="0" fontId="25" fillId="19" borderId="22" xfId="0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2" fillId="0" borderId="23" xfId="0" applyFont="1" applyBorder="1" applyAlignment="1">
      <alignment/>
    </xf>
    <xf numFmtId="0" fontId="48" fillId="15" borderId="0" xfId="0" applyFont="1" applyFill="1" applyBorder="1" applyAlignment="1">
      <alignment horizontal="center" vertical="center" wrapText="1"/>
    </xf>
    <xf numFmtId="0" fontId="25" fillId="16" borderId="0" xfId="0" applyFont="1" applyFill="1" applyBorder="1" applyAlignment="1">
      <alignment vertical="center" wrapText="1"/>
    </xf>
    <xf numFmtId="0" fontId="32" fillId="16" borderId="0" xfId="0" applyFont="1" applyFill="1" applyBorder="1" applyAlignment="1">
      <alignment horizontal="justify" vertical="center" wrapText="1"/>
    </xf>
    <xf numFmtId="0" fontId="32" fillId="19" borderId="22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16" borderId="0" xfId="0" applyFont="1" applyFill="1" applyBorder="1" applyAlignment="1">
      <alignment horizontal="center" vertical="center" wrapText="1"/>
    </xf>
    <xf numFmtId="0" fontId="32" fillId="15" borderId="26" xfId="0" applyFont="1" applyFill="1" applyBorder="1" applyAlignment="1">
      <alignment wrapText="1"/>
    </xf>
    <xf numFmtId="0" fontId="32" fillId="15" borderId="10" xfId="0" applyFont="1" applyFill="1" applyBorder="1" applyAlignment="1">
      <alignment wrapText="1"/>
    </xf>
    <xf numFmtId="0" fontId="32" fillId="15" borderId="27" xfId="0" applyFont="1" applyFill="1" applyBorder="1" applyAlignment="1">
      <alignment wrapText="1"/>
    </xf>
    <xf numFmtId="0" fontId="0" fillId="15" borderId="10" xfId="0" applyFill="1" applyBorder="1" applyAlignment="1">
      <alignment wrapText="1"/>
    </xf>
    <xf numFmtId="0" fontId="0" fillId="15" borderId="27" xfId="0" applyFill="1" applyBorder="1" applyAlignment="1">
      <alignment wrapText="1"/>
    </xf>
    <xf numFmtId="0" fontId="0" fillId="15" borderId="10" xfId="0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2" fillId="16" borderId="0" xfId="0" applyFont="1" applyFill="1" applyBorder="1" applyAlignment="1">
      <alignment horizontal="left" vertical="center" wrapText="1"/>
    </xf>
    <xf numFmtId="0" fontId="32" fillId="19" borderId="28" xfId="0" applyFont="1" applyFill="1" applyBorder="1" applyAlignment="1">
      <alignment horizontal="center" vertical="center"/>
    </xf>
    <xf numFmtId="0" fontId="32" fillId="19" borderId="24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soc@fastwebnet.it" TargetMode="External" /><Relationship Id="rId2" Type="http://schemas.openxmlformats.org/officeDocument/2006/relationships/hyperlink" Target="mailto:cultsoc@fastwebnet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3"/>
  <sheetViews>
    <sheetView tabSelected="1" zoomScalePageLayoutView="0" workbookViewId="0" topLeftCell="A1">
      <selection activeCell="P6" sqref="P6"/>
    </sheetView>
  </sheetViews>
  <sheetFormatPr defaultColWidth="9.8515625" defaultRowHeight="12.75"/>
  <cols>
    <col min="1" max="1" width="9.8515625" style="0" customWidth="1"/>
    <col min="2" max="2" width="5.7109375" style="0" customWidth="1"/>
    <col min="3" max="3" width="15.140625" style="0" customWidth="1"/>
    <col min="4" max="4" width="4.7109375" style="0" customWidth="1"/>
    <col min="5" max="5" width="11.57421875" style="0" customWidth="1"/>
    <col min="6" max="6" width="11.28125" style="0" customWidth="1"/>
    <col min="7" max="7" width="11.57421875" style="0" customWidth="1"/>
    <col min="8" max="8" width="5.140625" style="0" customWidth="1"/>
    <col min="9" max="9" width="15.7109375" style="0" customWidth="1"/>
    <col min="10" max="10" width="11.7109375" style="0" customWidth="1"/>
    <col min="11" max="11" width="14.421875" style="0" customWidth="1"/>
    <col min="12" max="12" width="8.8515625" style="0" customWidth="1"/>
  </cols>
  <sheetData>
    <row r="2" spans="1:15" ht="22.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"/>
    </row>
    <row r="4" spans="1:14" ht="27.75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6" spans="1:14" s="2" customFormat="1" ht="24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ht="12.75">
      <c r="E7" s="3"/>
    </row>
    <row r="8" spans="1:14" s="4" customFormat="1" ht="21">
      <c r="A8" s="72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10" spans="1:14" ht="32.25" customHeight="1">
      <c r="A10" s="73" t="s">
        <v>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s="3" customFormat="1" ht="17.25">
      <c r="A11" s="74" t="s">
        <v>5</v>
      </c>
      <c r="B11" s="74"/>
      <c r="C11" s="74"/>
      <c r="D11" s="74"/>
      <c r="E11" s="74"/>
      <c r="F11" s="74"/>
      <c r="G11" s="74"/>
      <c r="H11" s="75" t="s">
        <v>6</v>
      </c>
      <c r="I11" s="75"/>
      <c r="J11" s="75"/>
      <c r="K11" s="75"/>
      <c r="L11" s="75"/>
      <c r="M11" s="75"/>
      <c r="N11" s="75"/>
    </row>
    <row r="13" spans="1:14" s="7" customFormat="1" ht="17.25">
      <c r="A13" s="76" t="s">
        <v>7</v>
      </c>
      <c r="B13" s="76"/>
      <c r="C13" s="76"/>
      <c r="D13" s="5"/>
      <c r="E13" s="77" t="s">
        <v>6</v>
      </c>
      <c r="F13" s="77"/>
      <c r="G13" s="77"/>
      <c r="H13" s="78" t="s">
        <v>8</v>
      </c>
      <c r="I13" s="78"/>
      <c r="J13" s="6"/>
      <c r="K13" s="6"/>
      <c r="L13" s="6"/>
      <c r="M13" s="6"/>
      <c r="N13" s="6"/>
    </row>
    <row r="14" spans="2:14" ht="13.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20.25">
      <c r="A15" s="79" t="s">
        <v>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2:14" ht="13.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1">
      <c r="A18" s="80" t="s">
        <v>10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4" ht="21">
      <c r="A19" s="80" t="s">
        <v>11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1" spans="1:14" s="4" customFormat="1" ht="21">
      <c r="A21" s="10" t="s">
        <v>12</v>
      </c>
      <c r="B21" s="81" t="s">
        <v>13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s="12" customFormat="1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3.5">
      <c r="A23" s="13" t="s">
        <v>12</v>
      </c>
      <c r="B23" s="82" t="s">
        <v>14</v>
      </c>
      <c r="C23" s="82"/>
      <c r="D23" s="82"/>
      <c r="E23" s="82"/>
      <c r="F23" s="82"/>
      <c r="G23" s="83"/>
      <c r="H23" s="83"/>
      <c r="I23" s="83"/>
      <c r="J23" s="83"/>
      <c r="K23" s="83"/>
      <c r="L23" s="83"/>
      <c r="M23" s="83"/>
      <c r="N23" s="83"/>
    </row>
    <row r="24" ht="13.5">
      <c r="B24" s="15"/>
    </row>
    <row r="25" spans="1:14" ht="13.5">
      <c r="A25" s="13" t="s">
        <v>15</v>
      </c>
      <c r="B25" s="82" t="s">
        <v>16</v>
      </c>
      <c r="C25" s="82"/>
      <c r="D25" s="82"/>
      <c r="E25" s="82"/>
      <c r="F25" s="82"/>
      <c r="G25" s="83"/>
      <c r="H25" s="83"/>
      <c r="I25" s="83"/>
      <c r="J25" s="83"/>
      <c r="K25" s="83"/>
      <c r="L25" s="83"/>
      <c r="M25" s="83"/>
      <c r="N25" s="83"/>
    </row>
    <row r="26" spans="1:14" ht="13.5">
      <c r="A26" s="13" t="s">
        <v>17</v>
      </c>
      <c r="B26" s="82" t="s">
        <v>18</v>
      </c>
      <c r="C26" s="82"/>
      <c r="D26" s="82"/>
      <c r="E26" s="82"/>
      <c r="F26" s="82"/>
      <c r="G26" s="83"/>
      <c r="H26" s="83"/>
      <c r="I26" s="83"/>
      <c r="J26" s="83"/>
      <c r="K26" s="83"/>
      <c r="L26" s="83"/>
      <c r="M26" s="83"/>
      <c r="N26" s="83"/>
    </row>
    <row r="27" spans="1:14" ht="13.5">
      <c r="A27" s="13" t="s">
        <v>19</v>
      </c>
      <c r="B27" s="82" t="s">
        <v>20</v>
      </c>
      <c r="C27" s="82"/>
      <c r="D27" s="82"/>
      <c r="E27" s="82"/>
      <c r="F27" s="82"/>
      <c r="G27" s="84"/>
      <c r="H27" s="84"/>
      <c r="I27" s="84"/>
      <c r="J27" s="84"/>
      <c r="K27" s="84"/>
      <c r="L27" s="84"/>
      <c r="M27" s="84"/>
      <c r="N27" s="84"/>
    </row>
    <row r="28" spans="1:14" ht="13.5">
      <c r="A28" s="13" t="s">
        <v>21</v>
      </c>
      <c r="B28" s="82" t="s">
        <v>22</v>
      </c>
      <c r="C28" s="82"/>
      <c r="D28" s="82"/>
      <c r="E28" s="82"/>
      <c r="F28" s="82"/>
      <c r="G28" s="83"/>
      <c r="H28" s="83"/>
      <c r="I28" s="83"/>
      <c r="J28" s="83"/>
      <c r="K28" s="83"/>
      <c r="L28" s="83"/>
      <c r="M28" s="83"/>
      <c r="N28" s="83"/>
    </row>
    <row r="29" spans="1:14" ht="13.5">
      <c r="A29" s="13" t="s">
        <v>23</v>
      </c>
      <c r="B29" s="82" t="s">
        <v>24</v>
      </c>
      <c r="C29" s="82"/>
      <c r="D29" s="82"/>
      <c r="E29" s="82"/>
      <c r="F29" s="82"/>
      <c r="G29" s="83"/>
      <c r="H29" s="83"/>
      <c r="I29" s="83"/>
      <c r="J29" s="83"/>
      <c r="K29" s="83"/>
      <c r="L29" s="83"/>
      <c r="M29" s="83"/>
      <c r="N29" s="83"/>
    </row>
    <row r="32" spans="1:14" ht="21">
      <c r="A32" s="10" t="s">
        <v>25</v>
      </c>
      <c r="B32" s="85" t="s">
        <v>26</v>
      </c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</row>
    <row r="33" ht="12.75">
      <c r="B33" s="9"/>
    </row>
    <row r="34" spans="1:14" s="4" customFormat="1" ht="21">
      <c r="A34" s="16" t="s">
        <v>27</v>
      </c>
      <c r="B34" s="81" t="s">
        <v>28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4" ht="13.5">
      <c r="A35" s="87" t="s">
        <v>29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3.5">
      <c r="A36" s="87" t="s">
        <v>30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s="12" customFormat="1" ht="12.75" customHeight="1">
      <c r="A37" s="88" t="s">
        <v>31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9" spans="1:9" ht="13.5">
      <c r="A39" s="17" t="s">
        <v>32</v>
      </c>
      <c r="B39" s="18" t="str">
        <f>A39&amp;C39</f>
        <v>3.1</v>
      </c>
      <c r="C39" s="89"/>
      <c r="D39" s="89"/>
      <c r="E39" s="82" t="s">
        <v>33</v>
      </c>
      <c r="F39" s="82"/>
      <c r="G39" s="82"/>
      <c r="H39" s="82"/>
      <c r="I39" s="82"/>
    </row>
    <row r="40" spans="1:9" ht="13.5">
      <c r="A40" s="17" t="s">
        <v>34</v>
      </c>
      <c r="B40" s="18" t="str">
        <f>A40&amp;C40</f>
        <v>3.2</v>
      </c>
      <c r="C40" s="89"/>
      <c r="D40" s="89"/>
      <c r="E40" s="82" t="s">
        <v>35</v>
      </c>
      <c r="F40" s="82"/>
      <c r="G40" s="82"/>
      <c r="H40" s="82"/>
      <c r="I40" s="82"/>
    </row>
    <row r="41" spans="1:9" ht="13.5">
      <c r="A41" s="17" t="s">
        <v>36</v>
      </c>
      <c r="B41" s="18" t="str">
        <f>A41&amp;C41</f>
        <v>3.3</v>
      </c>
      <c r="C41" s="89"/>
      <c r="D41" s="89"/>
      <c r="E41" s="82" t="s">
        <v>37</v>
      </c>
      <c r="F41" s="82"/>
      <c r="G41" s="82"/>
      <c r="H41" s="82"/>
      <c r="I41" s="82"/>
    </row>
    <row r="43" spans="1:14" s="4" customFormat="1" ht="21">
      <c r="A43" s="16" t="s">
        <v>38</v>
      </c>
      <c r="B43" s="81" t="s">
        <v>39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14" ht="13.5">
      <c r="A44" s="87" t="s">
        <v>40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1:14" s="12" customFormat="1" ht="12.75" customHeight="1">
      <c r="A45" s="88" t="s">
        <v>31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3:4" ht="12.75">
      <c r="C46" s="19"/>
      <c r="D46" s="19"/>
    </row>
    <row r="47" spans="1:12" ht="15">
      <c r="A47" s="17" t="s">
        <v>41</v>
      </c>
      <c r="B47" s="18" t="str">
        <f>A47&amp;C47</f>
        <v>4.1</v>
      </c>
      <c r="C47" s="90"/>
      <c r="D47" s="90"/>
      <c r="E47" s="20" t="s">
        <v>42</v>
      </c>
      <c r="F47" s="21"/>
      <c r="G47" s="21"/>
      <c r="H47" s="22" t="s">
        <v>43</v>
      </c>
      <c r="I47" s="21"/>
      <c r="J47" s="21"/>
      <c r="K47" s="21"/>
      <c r="L47" s="23"/>
    </row>
    <row r="48" spans="1:12" ht="13.5">
      <c r="A48" s="17" t="s">
        <v>44</v>
      </c>
      <c r="B48" s="18" t="str">
        <f>A48&amp;C48</f>
        <v>4.2</v>
      </c>
      <c r="C48" s="91"/>
      <c r="D48" s="91"/>
      <c r="E48" s="24" t="s">
        <v>45</v>
      </c>
      <c r="F48" s="25"/>
      <c r="G48" s="25"/>
      <c r="H48" s="26" t="s">
        <v>46</v>
      </c>
      <c r="I48" s="25"/>
      <c r="J48" s="25"/>
      <c r="K48" s="25"/>
      <c r="L48" s="27"/>
    </row>
    <row r="49" spans="1:12" ht="13.5">
      <c r="A49" s="17" t="s">
        <v>47</v>
      </c>
      <c r="B49" s="18"/>
      <c r="C49" s="91"/>
      <c r="D49" s="91"/>
      <c r="E49" s="24" t="s">
        <v>48</v>
      </c>
      <c r="F49" s="25"/>
      <c r="G49" s="25"/>
      <c r="H49" s="26"/>
      <c r="I49" s="25"/>
      <c r="J49" s="26" t="s">
        <v>49</v>
      </c>
      <c r="K49" s="26"/>
      <c r="L49" s="27"/>
    </row>
    <row r="50" spans="1:12" ht="13.5">
      <c r="A50" s="17" t="s">
        <v>50</v>
      </c>
      <c r="B50" s="18" t="str">
        <f>A50&amp;C50</f>
        <v>4.4</v>
      </c>
      <c r="C50" s="92"/>
      <c r="D50" s="92"/>
      <c r="E50" s="28" t="s">
        <v>51</v>
      </c>
      <c r="F50" s="29"/>
      <c r="G50" s="29"/>
      <c r="H50" s="30" t="s">
        <v>52</v>
      </c>
      <c r="I50" s="29"/>
      <c r="J50" s="29"/>
      <c r="K50" s="29"/>
      <c r="L50" s="31"/>
    </row>
    <row r="52" spans="1:14" s="4" customFormat="1" ht="21">
      <c r="A52" s="16" t="s">
        <v>53</v>
      </c>
      <c r="B52" s="81" t="s">
        <v>54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ht="13.5">
      <c r="A53" s="87" t="s">
        <v>55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  <row r="55" spans="1:14" ht="18" customHeight="1">
      <c r="A55" s="93" t="s">
        <v>56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s="32" customFormat="1" ht="27.75" customHeight="1">
      <c r="A56" s="94" t="s">
        <v>57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1:14" s="32" customFormat="1" ht="27.75" customHeight="1">
      <c r="A57" s="94" t="s">
        <v>58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9" spans="1:14" ht="13.5">
      <c r="A59" s="33"/>
      <c r="B59" s="95" t="s">
        <v>59</v>
      </c>
      <c r="C59" s="95"/>
      <c r="D59" s="95"/>
      <c r="E59" s="95" t="s">
        <v>60</v>
      </c>
      <c r="F59" s="95"/>
      <c r="G59" s="95" t="s">
        <v>61</v>
      </c>
      <c r="H59" s="95"/>
      <c r="I59" s="95"/>
      <c r="J59" s="95"/>
      <c r="K59" s="95"/>
      <c r="L59" s="95"/>
      <c r="M59" s="95" t="s">
        <v>62</v>
      </c>
      <c r="N59" s="95"/>
    </row>
    <row r="60" spans="1:14" ht="15">
      <c r="A60" s="13" t="s">
        <v>63</v>
      </c>
      <c r="B60" s="96"/>
      <c r="C60" s="96"/>
      <c r="D60" s="96"/>
      <c r="E60" s="96"/>
      <c r="F60" s="96"/>
      <c r="G60" s="97"/>
      <c r="H60" s="97"/>
      <c r="I60" s="97"/>
      <c r="J60" s="97"/>
      <c r="K60" s="97"/>
      <c r="L60" s="97"/>
      <c r="M60" s="96"/>
      <c r="N60" s="96"/>
    </row>
    <row r="61" spans="1:14" ht="13.5">
      <c r="A61" s="13" t="s">
        <v>64</v>
      </c>
      <c r="B61" s="98"/>
      <c r="C61" s="98"/>
      <c r="D61" s="98"/>
      <c r="E61" s="98"/>
      <c r="F61" s="98"/>
      <c r="G61" s="99"/>
      <c r="H61" s="99"/>
      <c r="I61" s="99"/>
      <c r="J61" s="99"/>
      <c r="K61" s="99"/>
      <c r="L61" s="99"/>
      <c r="M61" s="84"/>
      <c r="N61" s="84"/>
    </row>
    <row r="62" spans="1:14" ht="13.5">
      <c r="A62" s="13" t="s">
        <v>65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4" ht="13.5">
      <c r="A63" s="13" t="s">
        <v>66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t="13.5">
      <c r="A64" s="13" t="s">
        <v>67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3.5">
      <c r="A65" s="13" t="s">
        <v>68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 ht="13.5">
      <c r="A66" s="13" t="s">
        <v>69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t="17.25">
      <c r="A67" s="13" t="s">
        <v>70</v>
      </c>
      <c r="B67" s="98"/>
      <c r="C67" s="98"/>
      <c r="D67" s="98"/>
      <c r="E67" s="100"/>
      <c r="F67" s="100"/>
      <c r="G67" s="98"/>
      <c r="H67" s="98"/>
      <c r="I67" s="98"/>
      <c r="J67" s="98"/>
      <c r="K67" s="98"/>
      <c r="L67" s="98"/>
      <c r="M67" s="98"/>
      <c r="N67" s="98"/>
    </row>
    <row r="68" spans="1:14" ht="13.5">
      <c r="A68" s="13" t="s">
        <v>71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4" ht="13.5">
      <c r="A69" s="13" t="s">
        <v>72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13.5">
      <c r="A70" s="13" t="s">
        <v>73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ht="13.5">
      <c r="A71" s="13" t="s">
        <v>74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1:14" ht="13.5">
      <c r="A72" s="13" t="s">
        <v>75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 ht="13.5">
      <c r="A73" s="13" t="s">
        <v>76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4" ht="13.5">
      <c r="A74" s="13" t="s">
        <v>77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6" spans="1:14" s="4" customFormat="1" ht="21">
      <c r="A76" s="16" t="s">
        <v>78</v>
      </c>
      <c r="B76" s="81" t="s">
        <v>79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</row>
    <row r="77" spans="1:14" ht="12.75">
      <c r="A77" s="101" t="s">
        <v>80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9" spans="2:14" ht="13.5">
      <c r="B79" s="95" t="s">
        <v>59</v>
      </c>
      <c r="C79" s="95"/>
      <c r="D79" s="95"/>
      <c r="E79" s="95" t="s">
        <v>60</v>
      </c>
      <c r="F79" s="95"/>
      <c r="G79" s="95" t="s">
        <v>81</v>
      </c>
      <c r="H79" s="95"/>
      <c r="I79" s="95"/>
      <c r="J79" s="95"/>
      <c r="K79" s="95"/>
      <c r="L79" s="95"/>
      <c r="M79" s="95" t="s">
        <v>62</v>
      </c>
      <c r="N79" s="95"/>
    </row>
    <row r="80" spans="1:14" ht="13.5">
      <c r="A80" s="13" t="s">
        <v>82</v>
      </c>
      <c r="B80" s="102"/>
      <c r="C80" s="102"/>
      <c r="D80" s="102"/>
      <c r="E80" s="102"/>
      <c r="F80" s="102"/>
      <c r="G80" s="103"/>
      <c r="H80" s="103"/>
      <c r="I80" s="103"/>
      <c r="J80" s="103"/>
      <c r="K80" s="103"/>
      <c r="L80" s="103"/>
      <c r="M80" s="84"/>
      <c r="N80" s="84"/>
    </row>
    <row r="81" spans="1:14" ht="13.5">
      <c r="A81" s="13" t="s">
        <v>83</v>
      </c>
      <c r="B81" s="102"/>
      <c r="C81" s="102"/>
      <c r="D81" s="102"/>
      <c r="E81" s="102"/>
      <c r="F81" s="102"/>
      <c r="G81" s="103"/>
      <c r="H81" s="103"/>
      <c r="I81" s="103"/>
      <c r="J81" s="103"/>
      <c r="K81" s="103"/>
      <c r="L81" s="103"/>
      <c r="M81" s="84"/>
      <c r="N81" s="84"/>
    </row>
    <row r="82" spans="1:14" ht="12.75">
      <c r="A82" s="13" t="s">
        <v>84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1:14" ht="12.75">
      <c r="A83" s="13" t="s">
        <v>85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1:14" ht="12.75">
      <c r="A84" s="13" t="s">
        <v>86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</row>
    <row r="85" spans="1:14" ht="12.75">
      <c r="A85" s="13" t="s">
        <v>87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1:14" ht="12.75">
      <c r="A86" s="13" t="s">
        <v>88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1:14" ht="17.25">
      <c r="A87" s="13" t="s">
        <v>89</v>
      </c>
      <c r="B87" s="102"/>
      <c r="C87" s="102"/>
      <c r="D87" s="102"/>
      <c r="E87" s="100"/>
      <c r="F87" s="100"/>
      <c r="G87" s="102"/>
      <c r="H87" s="102"/>
      <c r="I87" s="102"/>
      <c r="J87" s="102"/>
      <c r="K87" s="102"/>
      <c r="L87" s="102"/>
      <c r="M87" s="102"/>
      <c r="N87" s="102"/>
    </row>
    <row r="88" spans="1:14" ht="12.75">
      <c r="A88" s="13" t="s">
        <v>90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1:14" ht="12.75">
      <c r="A89" s="13" t="s">
        <v>91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1" spans="1:14" ht="21">
      <c r="A91" s="80" t="s">
        <v>92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1:14" ht="21">
      <c r="A92" s="80" t="s">
        <v>93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4" spans="1:14" s="4" customFormat="1" ht="21">
      <c r="A94" s="16" t="s">
        <v>94</v>
      </c>
      <c r="B94" s="81" t="s">
        <v>95</v>
      </c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</row>
    <row r="95" spans="1:14" ht="13.5">
      <c r="A95" s="87" t="s">
        <v>96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</row>
    <row r="96" spans="1:14" s="12" customFormat="1" ht="12.75" customHeight="1">
      <c r="A96" s="88" t="s">
        <v>31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3:4" ht="12.75">
      <c r="C97" s="19"/>
      <c r="D97" s="19"/>
    </row>
    <row r="98" spans="1:14" ht="13.5">
      <c r="A98" s="13" t="s">
        <v>97</v>
      </c>
      <c r="B98" s="18" t="str">
        <f>A98&amp;C98</f>
        <v>7.1</v>
      </c>
      <c r="C98" s="104"/>
      <c r="D98" s="104"/>
      <c r="E98" s="34" t="s">
        <v>98</v>
      </c>
      <c r="F98" s="21"/>
      <c r="G98" s="21"/>
      <c r="H98" s="21"/>
      <c r="I98" s="21"/>
      <c r="J98" s="21"/>
      <c r="K98" s="21"/>
      <c r="L98" s="21"/>
      <c r="M98" s="21"/>
      <c r="N98" s="23"/>
    </row>
    <row r="99" spans="1:14" ht="13.5">
      <c r="A99" s="13" t="s">
        <v>99</v>
      </c>
      <c r="B99" s="18" t="str">
        <f>A99&amp;C99</f>
        <v>7.2</v>
      </c>
      <c r="C99" s="104"/>
      <c r="D99" s="104"/>
      <c r="E99" s="26" t="s">
        <v>100</v>
      </c>
      <c r="F99" s="25"/>
      <c r="G99" s="25"/>
      <c r="H99" s="25"/>
      <c r="I99" s="25"/>
      <c r="J99" s="25"/>
      <c r="K99" s="25"/>
      <c r="L99" s="25"/>
      <c r="M99" s="25"/>
      <c r="N99" s="27"/>
    </row>
    <row r="100" spans="1:14" ht="13.5">
      <c r="A100" s="13" t="s">
        <v>101</v>
      </c>
      <c r="B100" s="18" t="str">
        <f>A100&amp;C100</f>
        <v>7.3</v>
      </c>
      <c r="C100" s="104"/>
      <c r="D100" s="104"/>
      <c r="E100" s="15" t="s">
        <v>102</v>
      </c>
      <c r="F100" s="9"/>
      <c r="N100" s="35"/>
    </row>
    <row r="101" spans="1:14" ht="13.5">
      <c r="A101" s="13" t="s">
        <v>103</v>
      </c>
      <c r="B101" s="18" t="str">
        <f>A101&amp;C101</f>
        <v>7.4</v>
      </c>
      <c r="C101" s="104"/>
      <c r="D101" s="104"/>
      <c r="E101" s="26" t="s">
        <v>104</v>
      </c>
      <c r="F101" s="25"/>
      <c r="G101" s="25"/>
      <c r="H101" s="25"/>
      <c r="I101" s="25"/>
      <c r="J101" s="25"/>
      <c r="K101" s="25"/>
      <c r="L101" s="25"/>
      <c r="M101" s="25"/>
      <c r="N101" s="27"/>
    </row>
    <row r="102" spans="1:14" ht="13.5">
      <c r="A102" s="13" t="s">
        <v>105</v>
      </c>
      <c r="B102" s="18" t="str">
        <f>A102&amp;C98</f>
        <v>7.5</v>
      </c>
      <c r="C102" s="104"/>
      <c r="D102" s="104"/>
      <c r="E102" s="15" t="s">
        <v>106</v>
      </c>
      <c r="N102" s="35"/>
    </row>
    <row r="103" spans="1:14" ht="13.5">
      <c r="A103" s="13" t="s">
        <v>107</v>
      </c>
      <c r="B103" s="18" t="str">
        <f aca="true" t="shared" si="0" ref="B103:B108">A103&amp;C103</f>
        <v>7.6</v>
      </c>
      <c r="C103" s="104"/>
      <c r="D103" s="104"/>
      <c r="E103" s="26" t="s">
        <v>108</v>
      </c>
      <c r="F103" s="25"/>
      <c r="G103" s="25"/>
      <c r="H103" s="25"/>
      <c r="I103" s="25"/>
      <c r="J103" s="25"/>
      <c r="K103" s="25"/>
      <c r="L103" s="25"/>
      <c r="M103" s="25"/>
      <c r="N103" s="27"/>
    </row>
    <row r="104" spans="1:14" ht="13.5">
      <c r="A104" s="13" t="s">
        <v>109</v>
      </c>
      <c r="B104" s="18" t="str">
        <f t="shared" si="0"/>
        <v>7.7</v>
      </c>
      <c r="C104" s="104"/>
      <c r="D104" s="104"/>
      <c r="E104" s="15" t="s">
        <v>110</v>
      </c>
      <c r="N104" s="35"/>
    </row>
    <row r="105" spans="1:14" ht="13.5">
      <c r="A105" s="13" t="s">
        <v>111</v>
      </c>
      <c r="B105" s="18" t="str">
        <f t="shared" si="0"/>
        <v>7.8</v>
      </c>
      <c r="C105" s="104"/>
      <c r="D105" s="104"/>
      <c r="E105" s="26" t="s">
        <v>112</v>
      </c>
      <c r="F105" s="25"/>
      <c r="G105" s="25"/>
      <c r="H105" s="25"/>
      <c r="I105" s="25"/>
      <c r="J105" s="25"/>
      <c r="K105" s="25"/>
      <c r="L105" s="25"/>
      <c r="M105" s="25"/>
      <c r="N105" s="27"/>
    </row>
    <row r="106" spans="1:14" ht="13.5">
      <c r="A106" s="13" t="s">
        <v>113</v>
      </c>
      <c r="B106" s="18" t="str">
        <f t="shared" si="0"/>
        <v>7.9</v>
      </c>
      <c r="C106" s="104"/>
      <c r="D106" s="104"/>
      <c r="E106" s="15" t="s">
        <v>114</v>
      </c>
      <c r="N106" s="35"/>
    </row>
    <row r="107" spans="1:14" ht="13.5">
      <c r="A107" s="13" t="s">
        <v>115</v>
      </c>
      <c r="B107" s="18" t="str">
        <f t="shared" si="0"/>
        <v>7.10</v>
      </c>
      <c r="C107" s="104"/>
      <c r="D107" s="104"/>
      <c r="E107" s="26" t="s">
        <v>116</v>
      </c>
      <c r="F107" s="25"/>
      <c r="G107" s="25"/>
      <c r="H107" s="25"/>
      <c r="I107" s="25"/>
      <c r="J107" s="25"/>
      <c r="K107" s="25"/>
      <c r="L107" s="25"/>
      <c r="M107" s="25"/>
      <c r="N107" s="27"/>
    </row>
    <row r="108" spans="1:14" ht="13.5">
      <c r="A108" s="13" t="s">
        <v>117</v>
      </c>
      <c r="B108" s="18" t="str">
        <f t="shared" si="0"/>
        <v>7.11</v>
      </c>
      <c r="C108" s="104"/>
      <c r="D108" s="104"/>
      <c r="E108" s="30" t="s">
        <v>118</v>
      </c>
      <c r="F108" s="29"/>
      <c r="G108" s="29"/>
      <c r="H108" s="29"/>
      <c r="I108" s="29"/>
      <c r="J108" s="29"/>
      <c r="K108" s="29"/>
      <c r="L108" s="29"/>
      <c r="M108" s="29"/>
      <c r="N108" s="31"/>
    </row>
    <row r="110" spans="1:14" s="4" customFormat="1" ht="21">
      <c r="A110" s="16" t="s">
        <v>119</v>
      </c>
      <c r="B110" s="81" t="s">
        <v>120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</row>
    <row r="111" spans="1:14" ht="13.5">
      <c r="A111" s="105" t="s">
        <v>121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1:14" s="12" customFormat="1" ht="12.75" customHeight="1">
      <c r="A112" s="88" t="s">
        <v>31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3:4" ht="12.75">
      <c r="C113" s="19"/>
      <c r="D113" s="19"/>
    </row>
    <row r="114" spans="1:6" ht="13.5">
      <c r="A114" s="17" t="s">
        <v>122</v>
      </c>
      <c r="B114" s="18" t="str">
        <f aca="true" t="shared" si="1" ref="B114:B120">A114&amp;C114</f>
        <v>8.01</v>
      </c>
      <c r="C114" s="91"/>
      <c r="D114" s="91"/>
      <c r="E114" s="20" t="s">
        <v>123</v>
      </c>
      <c r="F114" s="23"/>
    </row>
    <row r="115" spans="1:6" ht="13.5">
      <c r="A115" s="17" t="s">
        <v>124</v>
      </c>
      <c r="B115" s="18" t="str">
        <f t="shared" si="1"/>
        <v>8.02</v>
      </c>
      <c r="C115" s="91"/>
      <c r="D115" s="91"/>
      <c r="E115" s="24" t="s">
        <v>125</v>
      </c>
      <c r="F115" s="27"/>
    </row>
    <row r="116" spans="1:6" ht="13.5">
      <c r="A116" s="17" t="s">
        <v>126</v>
      </c>
      <c r="B116" s="18" t="str">
        <f t="shared" si="1"/>
        <v>8.03</v>
      </c>
      <c r="C116" s="91"/>
      <c r="D116" s="91"/>
      <c r="E116" s="36" t="s">
        <v>127</v>
      </c>
      <c r="F116" s="35"/>
    </row>
    <row r="117" spans="1:6" ht="13.5">
      <c r="A117" s="17" t="s">
        <v>128</v>
      </c>
      <c r="B117" s="18" t="str">
        <f t="shared" si="1"/>
        <v>8.04</v>
      </c>
      <c r="C117" s="91"/>
      <c r="D117" s="91"/>
      <c r="E117" s="20" t="s">
        <v>129</v>
      </c>
      <c r="F117" s="23"/>
    </row>
    <row r="118" spans="1:6" ht="13.5">
      <c r="A118" s="17" t="s">
        <v>130</v>
      </c>
      <c r="B118" s="18" t="str">
        <f t="shared" si="1"/>
        <v>8.05</v>
      </c>
      <c r="C118" s="91"/>
      <c r="D118" s="91"/>
      <c r="E118" s="20" t="s">
        <v>131</v>
      </c>
      <c r="F118" s="23"/>
    </row>
    <row r="119" spans="1:6" ht="13.5">
      <c r="A119" s="17" t="s">
        <v>132</v>
      </c>
      <c r="B119" s="18" t="str">
        <f t="shared" si="1"/>
        <v>8.06</v>
      </c>
      <c r="C119" s="91"/>
      <c r="D119" s="91"/>
      <c r="E119" s="24" t="s">
        <v>133</v>
      </c>
      <c r="F119" s="27"/>
    </row>
    <row r="120" spans="1:6" ht="13.5">
      <c r="A120" s="17" t="s">
        <v>134</v>
      </c>
      <c r="B120" s="18" t="str">
        <f t="shared" si="1"/>
        <v>8.07</v>
      </c>
      <c r="C120" s="91"/>
      <c r="D120" s="91"/>
      <c r="E120" s="28" t="s">
        <v>135</v>
      </c>
      <c r="F120" s="31"/>
    </row>
    <row r="122" spans="1:14" s="4" customFormat="1" ht="21">
      <c r="A122" s="16" t="s">
        <v>136</v>
      </c>
      <c r="B122" s="81" t="s">
        <v>137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</row>
    <row r="123" spans="1:14" ht="13.5">
      <c r="A123" s="105" t="s">
        <v>138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1:14" ht="13.5">
      <c r="A124" s="106" t="s">
        <v>139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</row>
    <row r="125" spans="1:14" s="12" customFormat="1" ht="13.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3:7" ht="15">
      <c r="C126" s="19"/>
      <c r="D126" s="19"/>
      <c r="E126" s="107" t="s">
        <v>140</v>
      </c>
      <c r="F126" s="107"/>
      <c r="G126" s="107"/>
    </row>
    <row r="127" spans="1:7" ht="13.5">
      <c r="A127" s="17" t="s">
        <v>141</v>
      </c>
      <c r="C127" s="38"/>
      <c r="D127" s="39" t="s">
        <v>142</v>
      </c>
      <c r="E127" s="15" t="s">
        <v>143</v>
      </c>
      <c r="G127" s="35"/>
    </row>
    <row r="128" spans="1:7" ht="13.5">
      <c r="A128" s="17" t="s">
        <v>144</v>
      </c>
      <c r="C128" s="38"/>
      <c r="D128" s="39" t="s">
        <v>142</v>
      </c>
      <c r="E128" s="26" t="s">
        <v>145</v>
      </c>
      <c r="F128" s="25"/>
      <c r="G128" s="27"/>
    </row>
    <row r="129" spans="1:7" ht="13.5">
      <c r="A129" s="17" t="s">
        <v>146</v>
      </c>
      <c r="C129" s="38"/>
      <c r="D129" s="39" t="s">
        <v>142</v>
      </c>
      <c r="E129" s="15" t="s">
        <v>147</v>
      </c>
      <c r="G129" s="35"/>
    </row>
    <row r="130" spans="1:7" ht="13.5">
      <c r="A130" s="17" t="s">
        <v>148</v>
      </c>
      <c r="C130" s="38"/>
      <c r="D130" s="40" t="s">
        <v>142</v>
      </c>
      <c r="E130" s="24" t="s">
        <v>149</v>
      </c>
      <c r="F130" s="25"/>
      <c r="G130" s="27"/>
    </row>
    <row r="131" spans="1:7" ht="13.5">
      <c r="A131" s="17" t="s">
        <v>150</v>
      </c>
      <c r="C131" s="41">
        <f>SUM(C127:C130)</f>
        <v>0</v>
      </c>
      <c r="D131" s="39" t="s">
        <v>142</v>
      </c>
      <c r="E131" s="30" t="s">
        <v>151</v>
      </c>
      <c r="F131" s="29"/>
      <c r="G131" s="31"/>
    </row>
    <row r="132" spans="3:5" ht="12.75">
      <c r="C132" s="42" t="str">
        <f>IF(C131&lt;100,"somma inferiore a 100","")</f>
        <v>somma inferiore a 100</v>
      </c>
      <c r="D132" s="42"/>
      <c r="E132" s="43" t="s">
        <v>152</v>
      </c>
    </row>
    <row r="133" spans="3:5" ht="12.75">
      <c r="C133" s="44">
        <f>IF(C131&gt;100,"somma superiore a 100","")</f>
      </c>
      <c r="D133" s="44"/>
      <c r="E133" s="45" t="s">
        <v>153</v>
      </c>
    </row>
    <row r="135" spans="1:14" s="4" customFormat="1" ht="21">
      <c r="A135" s="16" t="s">
        <v>154</v>
      </c>
      <c r="B135" s="81" t="s">
        <v>155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</row>
    <row r="136" spans="1:14" ht="13.5">
      <c r="A136" s="87" t="s">
        <v>156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</row>
    <row r="137" spans="1:14" s="46" customFormat="1" ht="14.25">
      <c r="A137" s="108" t="s">
        <v>157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9" spans="3:9" ht="15">
      <c r="C139" s="47"/>
      <c r="D139" s="19"/>
      <c r="E139" s="107" t="s">
        <v>158</v>
      </c>
      <c r="F139" s="107"/>
      <c r="G139" s="107"/>
      <c r="H139" s="107"/>
      <c r="I139" s="107"/>
    </row>
    <row r="140" spans="1:9" ht="13.5">
      <c r="A140" s="17" t="s">
        <v>159</v>
      </c>
      <c r="C140" s="48"/>
      <c r="D140" s="39" t="s">
        <v>142</v>
      </c>
      <c r="E140" s="15" t="s">
        <v>160</v>
      </c>
      <c r="F140" s="15"/>
      <c r="I140" s="35"/>
    </row>
    <row r="141" spans="1:9" ht="13.5">
      <c r="A141" s="17" t="s">
        <v>161</v>
      </c>
      <c r="C141" s="48"/>
      <c r="D141" s="39" t="s">
        <v>142</v>
      </c>
      <c r="E141" s="26" t="s">
        <v>162</v>
      </c>
      <c r="F141" s="26"/>
      <c r="G141" s="25"/>
      <c r="H141" s="25"/>
      <c r="I141" s="27"/>
    </row>
    <row r="142" spans="1:9" ht="13.5">
      <c r="A142" s="17" t="s">
        <v>163</v>
      </c>
      <c r="C142" s="48"/>
      <c r="D142" s="39" t="s">
        <v>142</v>
      </c>
      <c r="E142" s="15" t="s">
        <v>164</v>
      </c>
      <c r="F142" s="15"/>
      <c r="I142" s="35"/>
    </row>
    <row r="143" spans="1:9" ht="13.5">
      <c r="A143" s="17" t="s">
        <v>165</v>
      </c>
      <c r="C143" s="48"/>
      <c r="D143" s="39" t="s">
        <v>142</v>
      </c>
      <c r="E143" s="26" t="s">
        <v>166</v>
      </c>
      <c r="F143" s="26"/>
      <c r="G143" s="25"/>
      <c r="H143" s="25"/>
      <c r="I143" s="27"/>
    </row>
    <row r="144" spans="1:9" ht="13.5">
      <c r="A144" s="17" t="s">
        <v>167</v>
      </c>
      <c r="C144" s="48"/>
      <c r="D144" s="39" t="s">
        <v>142</v>
      </c>
      <c r="E144" s="15" t="s">
        <v>168</v>
      </c>
      <c r="F144" s="15"/>
      <c r="I144" s="35"/>
    </row>
    <row r="145" spans="1:9" ht="13.5">
      <c r="A145" s="17" t="s">
        <v>169</v>
      </c>
      <c r="C145" s="48"/>
      <c r="D145" s="39" t="s">
        <v>142</v>
      </c>
      <c r="E145" s="26" t="s">
        <v>170</v>
      </c>
      <c r="F145" s="26"/>
      <c r="G145" s="25"/>
      <c r="H145" s="25"/>
      <c r="I145" s="27"/>
    </row>
    <row r="146" spans="1:9" ht="13.5">
      <c r="A146" s="17" t="s">
        <v>171</v>
      </c>
      <c r="C146" s="48"/>
      <c r="D146" s="39" t="s">
        <v>142</v>
      </c>
      <c r="E146" s="15" t="s">
        <v>172</v>
      </c>
      <c r="F146" s="15"/>
      <c r="I146" s="35"/>
    </row>
    <row r="147" spans="1:9" ht="13.5">
      <c r="A147" s="17" t="s">
        <v>173</v>
      </c>
      <c r="C147" s="48"/>
      <c r="D147" s="39" t="s">
        <v>142</v>
      </c>
      <c r="E147" s="26" t="s">
        <v>174</v>
      </c>
      <c r="F147" s="26"/>
      <c r="G147" s="25"/>
      <c r="H147" s="25"/>
      <c r="I147" s="27"/>
    </row>
    <row r="148" spans="1:9" ht="13.5">
      <c r="A148" s="17" t="s">
        <v>175</v>
      </c>
      <c r="C148" s="48"/>
      <c r="D148" s="39" t="s">
        <v>142</v>
      </c>
      <c r="E148" s="15" t="s">
        <v>176</v>
      </c>
      <c r="F148" s="15"/>
      <c r="I148" s="35"/>
    </row>
    <row r="149" spans="1:9" ht="13.5">
      <c r="A149" s="17" t="s">
        <v>177</v>
      </c>
      <c r="C149" s="48"/>
      <c r="D149" s="39" t="s">
        <v>142</v>
      </c>
      <c r="E149" s="26" t="s">
        <v>178</v>
      </c>
      <c r="F149" s="26"/>
      <c r="G149" s="25"/>
      <c r="H149" s="25"/>
      <c r="I149" s="27"/>
    </row>
    <row r="150" spans="1:9" ht="13.5">
      <c r="A150" s="17" t="s">
        <v>179</v>
      </c>
      <c r="C150" s="49">
        <f>SUM(C140:C149)</f>
        <v>0</v>
      </c>
      <c r="D150" s="39" t="s">
        <v>142</v>
      </c>
      <c r="E150" s="30" t="s">
        <v>151</v>
      </c>
      <c r="F150" s="30"/>
      <c r="G150" s="29"/>
      <c r="H150" s="29"/>
      <c r="I150" s="31"/>
    </row>
    <row r="151" spans="3:5" ht="12.75">
      <c r="C151" s="50" t="str">
        <f>IF(C150&lt;100,"somma inferiore a 100","")</f>
        <v>somma inferiore a 100</v>
      </c>
      <c r="D151" s="50"/>
      <c r="E151" s="43" t="s">
        <v>152</v>
      </c>
    </row>
    <row r="152" spans="3:5" ht="12.75">
      <c r="C152" s="44">
        <f>IF(C150&gt;100,"somma superiore a 100","")</f>
      </c>
      <c r="D152" s="44"/>
      <c r="E152" s="45" t="s">
        <v>153</v>
      </c>
    </row>
    <row r="154" spans="1:14" s="4" customFormat="1" ht="21">
      <c r="A154" s="16" t="s">
        <v>180</v>
      </c>
      <c r="B154" s="81" t="s">
        <v>181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</row>
    <row r="155" spans="1:14" ht="13.5">
      <c r="A155" s="87" t="s">
        <v>182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</row>
    <row r="156" ht="12.75">
      <c r="A156" s="51" t="s">
        <v>183</v>
      </c>
    </row>
    <row r="157" ht="12.75">
      <c r="A157" s="51" t="s">
        <v>184</v>
      </c>
    </row>
    <row r="158" spans="1:14" ht="12.75">
      <c r="A158" s="109" t="s">
        <v>185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</row>
    <row r="159" ht="12.75">
      <c r="A159" s="52" t="s">
        <v>186</v>
      </c>
    </row>
    <row r="161" spans="5:10" ht="15">
      <c r="E161" s="107" t="s">
        <v>187</v>
      </c>
      <c r="F161" s="107"/>
      <c r="G161" s="107"/>
      <c r="H161" s="107"/>
      <c r="I161" s="53" t="s">
        <v>188</v>
      </c>
      <c r="J161" s="53" t="s">
        <v>189</v>
      </c>
    </row>
    <row r="162" spans="1:10" ht="13.5">
      <c r="A162" s="17" t="s">
        <v>190</v>
      </c>
      <c r="E162" s="110" t="s">
        <v>191</v>
      </c>
      <c r="F162" s="110"/>
      <c r="G162" s="110"/>
      <c r="H162" s="110"/>
      <c r="I162" s="54"/>
      <c r="J162" s="54"/>
    </row>
    <row r="163" spans="1:10" ht="13.5">
      <c r="A163" s="17" t="s">
        <v>192</v>
      </c>
      <c r="E163" s="82" t="s">
        <v>193</v>
      </c>
      <c r="F163" s="82"/>
      <c r="G163" s="82"/>
      <c r="H163" s="82"/>
      <c r="I163" s="14"/>
      <c r="J163" s="14"/>
    </row>
    <row r="164" spans="1:10" ht="13.5">
      <c r="A164" s="17" t="s">
        <v>194</v>
      </c>
      <c r="E164" s="82" t="s">
        <v>195</v>
      </c>
      <c r="F164" s="82"/>
      <c r="G164" s="82"/>
      <c r="H164" s="82"/>
      <c r="I164" s="14"/>
      <c r="J164" s="14"/>
    </row>
    <row r="165" spans="1:10" ht="13.5">
      <c r="A165" s="17" t="s">
        <v>196</v>
      </c>
      <c r="E165" s="82" t="s">
        <v>197</v>
      </c>
      <c r="F165" s="82"/>
      <c r="G165" s="82"/>
      <c r="H165" s="82"/>
      <c r="I165" s="14"/>
      <c r="J165" s="14"/>
    </row>
    <row r="166" spans="1:10" ht="13.5">
      <c r="A166" s="17" t="s">
        <v>198</v>
      </c>
      <c r="E166" s="82" t="s">
        <v>199</v>
      </c>
      <c r="F166" s="82"/>
      <c r="G166" s="82"/>
      <c r="H166" s="82"/>
      <c r="I166" s="14"/>
      <c r="J166" s="14"/>
    </row>
    <row r="168" spans="1:14" s="4" customFormat="1" ht="21">
      <c r="A168" s="16" t="s">
        <v>200</v>
      </c>
      <c r="B168" s="81" t="s">
        <v>201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</row>
    <row r="169" spans="1:14" ht="13.5">
      <c r="A169" s="87" t="s">
        <v>202</v>
      </c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</row>
    <row r="170" spans="1:14" ht="13.5">
      <c r="A170" s="87" t="s">
        <v>203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</row>
    <row r="171" spans="1:14" s="55" customFormat="1" ht="12.75" customHeight="1">
      <c r="A171" s="111" t="s">
        <v>204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</row>
    <row r="172" ht="12.75">
      <c r="D172" s="19"/>
    </row>
    <row r="173" spans="1:11" ht="13.5">
      <c r="A173" s="17" t="s">
        <v>205</v>
      </c>
      <c r="B173" s="18" t="str">
        <f aca="true" t="shared" si="2" ref="B173:B180">A173&amp;C173</f>
        <v>12.01</v>
      </c>
      <c r="C173" s="91"/>
      <c r="D173" s="91"/>
      <c r="E173" s="20" t="s">
        <v>206</v>
      </c>
      <c r="F173" s="21"/>
      <c r="G173" s="21"/>
      <c r="H173" s="21"/>
      <c r="I173" s="21"/>
      <c r="J173" s="21"/>
      <c r="K173" s="23"/>
    </row>
    <row r="174" spans="1:11" ht="13.5">
      <c r="A174" s="17" t="s">
        <v>207</v>
      </c>
      <c r="B174" s="18" t="str">
        <f t="shared" si="2"/>
        <v>12.02</v>
      </c>
      <c r="C174" s="91"/>
      <c r="D174" s="91"/>
      <c r="E174" s="24" t="s">
        <v>208</v>
      </c>
      <c r="F174" s="25"/>
      <c r="G174" s="25"/>
      <c r="H174" s="25"/>
      <c r="I174" s="25"/>
      <c r="J174" s="25"/>
      <c r="K174" s="27"/>
    </row>
    <row r="175" spans="1:11" ht="13.5">
      <c r="A175" s="17" t="s">
        <v>209</v>
      </c>
      <c r="B175" s="18" t="str">
        <f t="shared" si="2"/>
        <v>12.03</v>
      </c>
      <c r="C175" s="91"/>
      <c r="D175" s="91"/>
      <c r="E175" s="36" t="s">
        <v>210</v>
      </c>
      <c r="K175" s="35"/>
    </row>
    <row r="176" spans="1:11" ht="13.5">
      <c r="A176" s="17" t="s">
        <v>211</v>
      </c>
      <c r="B176" s="18" t="str">
        <f t="shared" si="2"/>
        <v>12.04</v>
      </c>
      <c r="C176" s="91"/>
      <c r="D176" s="91"/>
      <c r="E176" s="24" t="s">
        <v>212</v>
      </c>
      <c r="F176" s="25"/>
      <c r="G176" s="25"/>
      <c r="H176" s="25"/>
      <c r="I176" s="25"/>
      <c r="J176" s="25"/>
      <c r="K176" s="27"/>
    </row>
    <row r="177" spans="1:11" ht="13.5">
      <c r="A177" s="17" t="s">
        <v>213</v>
      </c>
      <c r="B177" s="18" t="str">
        <f t="shared" si="2"/>
        <v>12.05</v>
      </c>
      <c r="C177" s="91"/>
      <c r="D177" s="91"/>
      <c r="E177" s="36" t="s">
        <v>214</v>
      </c>
      <c r="K177" s="35"/>
    </row>
    <row r="178" spans="1:11" ht="13.5">
      <c r="A178" s="17" t="s">
        <v>215</v>
      </c>
      <c r="B178" s="18" t="str">
        <f t="shared" si="2"/>
        <v>12.06</v>
      </c>
      <c r="C178" s="91"/>
      <c r="D178" s="91"/>
      <c r="E178" s="24" t="s">
        <v>216</v>
      </c>
      <c r="F178" s="25"/>
      <c r="G178" s="25"/>
      <c r="H178" s="25"/>
      <c r="I178" s="25"/>
      <c r="J178" s="25"/>
      <c r="K178" s="27"/>
    </row>
    <row r="179" spans="1:11" ht="13.5">
      <c r="A179" s="17" t="s">
        <v>217</v>
      </c>
      <c r="B179" s="18" t="str">
        <f t="shared" si="2"/>
        <v>12.07</v>
      </c>
      <c r="C179" s="91"/>
      <c r="D179" s="91"/>
      <c r="E179" s="36" t="s">
        <v>218</v>
      </c>
      <c r="K179" s="35"/>
    </row>
    <row r="180" spans="1:11" ht="13.5">
      <c r="A180" s="17" t="s">
        <v>219</v>
      </c>
      <c r="B180" s="18" t="str">
        <f t="shared" si="2"/>
        <v>12.08</v>
      </c>
      <c r="C180" s="91"/>
      <c r="D180" s="91"/>
      <c r="E180" s="24" t="s">
        <v>220</v>
      </c>
      <c r="F180" s="25"/>
      <c r="G180" s="25"/>
      <c r="H180" s="25"/>
      <c r="I180" s="25"/>
      <c r="J180" s="25"/>
      <c r="K180" s="27"/>
    </row>
    <row r="182" spans="1:14" s="12" customFormat="1" ht="21">
      <c r="A182" s="80" t="s">
        <v>221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</row>
    <row r="183" spans="1:14" s="12" customFormat="1" ht="21">
      <c r="A183" s="80" t="s">
        <v>222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</row>
    <row r="186" spans="1:14" s="4" customFormat="1" ht="21">
      <c r="A186" s="16" t="s">
        <v>223</v>
      </c>
      <c r="B186" s="81" t="s">
        <v>224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</row>
    <row r="188" spans="1:14" ht="32.25" customHeight="1">
      <c r="A188" s="112" t="s">
        <v>225</v>
      </c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</row>
    <row r="189" spans="1:15" ht="17.25" customHeight="1">
      <c r="A189" s="113" t="s">
        <v>226</v>
      </c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56"/>
    </row>
    <row r="191" spans="5:10" ht="13.5">
      <c r="E191" s="114" t="s">
        <v>227</v>
      </c>
      <c r="F191" s="114"/>
      <c r="G191" s="114"/>
      <c r="H191" s="114"/>
      <c r="I191" s="114"/>
      <c r="J191" s="57" t="s">
        <v>228</v>
      </c>
    </row>
    <row r="192" spans="1:10" ht="13.5">
      <c r="A192" s="17" t="s">
        <v>229</v>
      </c>
      <c r="E192" s="115" t="s">
        <v>230</v>
      </c>
      <c r="F192" s="115"/>
      <c r="G192" s="115"/>
      <c r="H192" s="115"/>
      <c r="I192" s="115"/>
      <c r="J192" s="58"/>
    </row>
    <row r="193" spans="1:10" ht="13.5">
      <c r="A193" s="17" t="s">
        <v>231</v>
      </c>
      <c r="E193" s="116" t="s">
        <v>232</v>
      </c>
      <c r="F193" s="116"/>
      <c r="G193" s="116"/>
      <c r="H193" s="116"/>
      <c r="I193" s="116"/>
      <c r="J193" s="59"/>
    </row>
    <row r="195" spans="1:14" s="4" customFormat="1" ht="21">
      <c r="A195" s="16" t="s">
        <v>233</v>
      </c>
      <c r="B195" s="81" t="s">
        <v>234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</row>
    <row r="197" spans="1:14" ht="12.75" customHeight="1">
      <c r="A197" s="117" t="s">
        <v>235</v>
      </c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</row>
    <row r="199" spans="2:11" ht="13.5">
      <c r="B199" s="114" t="s">
        <v>236</v>
      </c>
      <c r="C199" s="114"/>
      <c r="D199" s="114"/>
      <c r="E199" s="114"/>
      <c r="F199" s="114"/>
      <c r="G199" s="114"/>
      <c r="H199" s="114"/>
      <c r="I199" s="114"/>
      <c r="J199" s="57" t="s">
        <v>237</v>
      </c>
      <c r="K199" s="60" t="s">
        <v>238</v>
      </c>
    </row>
    <row r="200" spans="1:11" ht="12.75" customHeight="1">
      <c r="A200" s="13" t="s">
        <v>239</v>
      </c>
      <c r="B200" s="118"/>
      <c r="C200" s="118"/>
      <c r="D200" s="118"/>
      <c r="E200" s="118"/>
      <c r="F200" s="118"/>
      <c r="G200" s="118"/>
      <c r="H200" s="118"/>
      <c r="I200" s="118"/>
      <c r="J200" s="61"/>
      <c r="K200" s="62"/>
    </row>
    <row r="201" spans="1:11" ht="12.75" customHeight="1">
      <c r="A201" s="13" t="s">
        <v>240</v>
      </c>
      <c r="B201" s="119"/>
      <c r="C201" s="119"/>
      <c r="D201" s="119"/>
      <c r="E201" s="119"/>
      <c r="F201" s="119"/>
      <c r="G201" s="119"/>
      <c r="H201" s="119"/>
      <c r="I201" s="119"/>
      <c r="J201" s="61"/>
      <c r="K201" s="62"/>
    </row>
    <row r="202" spans="1:11" ht="12.75" customHeight="1">
      <c r="A202" s="13" t="s">
        <v>241</v>
      </c>
      <c r="B202" s="120"/>
      <c r="C202" s="120"/>
      <c r="D202" s="120"/>
      <c r="E202" s="120"/>
      <c r="F202" s="120"/>
      <c r="G202" s="120"/>
      <c r="H202" s="120"/>
      <c r="I202" s="120"/>
      <c r="J202" s="61"/>
      <c r="K202" s="62"/>
    </row>
    <row r="203" spans="1:11" ht="12.75" customHeight="1">
      <c r="A203" s="13" t="s">
        <v>242</v>
      </c>
      <c r="B203" s="119"/>
      <c r="C203" s="119"/>
      <c r="D203" s="119"/>
      <c r="E203" s="119"/>
      <c r="F203" s="119"/>
      <c r="G203" s="119"/>
      <c r="H203" s="119"/>
      <c r="I203" s="119"/>
      <c r="J203" s="61"/>
      <c r="K203" s="62"/>
    </row>
    <row r="204" spans="1:11" ht="12.75" customHeight="1">
      <c r="A204" s="13" t="s">
        <v>243</v>
      </c>
      <c r="B204" s="120"/>
      <c r="C204" s="120"/>
      <c r="D204" s="120"/>
      <c r="E204" s="120"/>
      <c r="F204" s="120"/>
      <c r="G204" s="120"/>
      <c r="H204" s="120"/>
      <c r="I204" s="120"/>
      <c r="J204" s="61"/>
      <c r="K204" s="62"/>
    </row>
    <row r="205" spans="1:11" ht="12.75" customHeight="1">
      <c r="A205" s="13" t="s">
        <v>244</v>
      </c>
      <c r="B205" s="119"/>
      <c r="C205" s="119"/>
      <c r="D205" s="119"/>
      <c r="E205" s="119"/>
      <c r="F205" s="119"/>
      <c r="G205" s="119"/>
      <c r="H205" s="119"/>
      <c r="I205" s="119"/>
      <c r="J205" s="61"/>
      <c r="K205" s="62"/>
    </row>
    <row r="206" spans="1:11" ht="12.75" customHeight="1">
      <c r="A206" s="13" t="s">
        <v>245</v>
      </c>
      <c r="B206" s="120"/>
      <c r="C206" s="120"/>
      <c r="D206" s="120"/>
      <c r="E206" s="120"/>
      <c r="F206" s="120"/>
      <c r="G206" s="120"/>
      <c r="H206" s="120"/>
      <c r="I206" s="120"/>
      <c r="J206" s="61"/>
      <c r="K206" s="62"/>
    </row>
    <row r="207" spans="1:11" ht="12.75" customHeight="1">
      <c r="A207" s="13" t="s">
        <v>246</v>
      </c>
      <c r="B207" s="121"/>
      <c r="C207" s="121"/>
      <c r="D207" s="121"/>
      <c r="E207" s="121"/>
      <c r="F207" s="121"/>
      <c r="G207" s="121"/>
      <c r="H207" s="121"/>
      <c r="I207" s="121"/>
      <c r="J207" s="61"/>
      <c r="K207" s="62"/>
    </row>
    <row r="208" spans="1:11" ht="12.75" customHeight="1">
      <c r="A208" s="13" t="s">
        <v>247</v>
      </c>
      <c r="B208" s="122"/>
      <c r="C208" s="122"/>
      <c r="D208" s="122"/>
      <c r="E208" s="122"/>
      <c r="F208" s="122"/>
      <c r="G208" s="122"/>
      <c r="H208" s="122"/>
      <c r="I208" s="122"/>
      <c r="J208" s="61"/>
      <c r="K208" s="62"/>
    </row>
    <row r="209" spans="1:11" ht="12.75" customHeight="1">
      <c r="A209" s="13" t="s">
        <v>248</v>
      </c>
      <c r="B209" s="121"/>
      <c r="C209" s="121"/>
      <c r="D209" s="121"/>
      <c r="E209" s="121"/>
      <c r="F209" s="121"/>
      <c r="G209" s="121"/>
      <c r="H209" s="121"/>
      <c r="I209" s="121"/>
      <c r="J209" s="61"/>
      <c r="K209" s="62"/>
    </row>
    <row r="210" spans="1:11" ht="12.75" customHeight="1">
      <c r="A210" s="13" t="s">
        <v>249</v>
      </c>
      <c r="B210" s="122"/>
      <c r="C210" s="122"/>
      <c r="D210" s="122"/>
      <c r="E210" s="122"/>
      <c r="F210" s="122"/>
      <c r="G210" s="122"/>
      <c r="H210" s="122"/>
      <c r="I210" s="122"/>
      <c r="J210" s="61"/>
      <c r="K210" s="62"/>
    </row>
    <row r="211" spans="1:11" ht="12.75" customHeight="1">
      <c r="A211" s="13" t="s">
        <v>250</v>
      </c>
      <c r="B211" s="121"/>
      <c r="C211" s="121"/>
      <c r="D211" s="121"/>
      <c r="E211" s="121"/>
      <c r="F211" s="121"/>
      <c r="G211" s="121"/>
      <c r="H211" s="121"/>
      <c r="I211" s="121"/>
      <c r="J211" s="61"/>
      <c r="K211" s="62"/>
    </row>
    <row r="212" spans="1:11" ht="12.75" customHeight="1">
      <c r="A212" s="13" t="s">
        <v>251</v>
      </c>
      <c r="B212" s="122"/>
      <c r="C212" s="122"/>
      <c r="D212" s="122"/>
      <c r="E212" s="122"/>
      <c r="F212" s="122"/>
      <c r="G212" s="122"/>
      <c r="H212" s="122"/>
      <c r="I212" s="122"/>
      <c r="J212" s="61"/>
      <c r="K212" s="62"/>
    </row>
    <row r="213" spans="1:11" ht="12.75" customHeight="1">
      <c r="A213" s="13" t="s">
        <v>252</v>
      </c>
      <c r="B213" s="121"/>
      <c r="C213" s="121"/>
      <c r="D213" s="121"/>
      <c r="E213" s="121"/>
      <c r="F213" s="121"/>
      <c r="G213" s="121"/>
      <c r="H213" s="121"/>
      <c r="I213" s="121"/>
      <c r="J213" s="61"/>
      <c r="K213" s="62"/>
    </row>
    <row r="214" spans="1:11" ht="12.75" customHeight="1">
      <c r="A214" s="13" t="s">
        <v>253</v>
      </c>
      <c r="B214" s="122"/>
      <c r="C214" s="122"/>
      <c r="D214" s="122"/>
      <c r="E214" s="122"/>
      <c r="F214" s="122"/>
      <c r="G214" s="122"/>
      <c r="H214" s="122"/>
      <c r="I214" s="122"/>
      <c r="J214" s="61"/>
      <c r="K214" s="62"/>
    </row>
    <row r="215" spans="1:11" ht="12.75" customHeight="1">
      <c r="A215" s="13" t="s">
        <v>254</v>
      </c>
      <c r="B215" s="121"/>
      <c r="C215" s="121"/>
      <c r="D215" s="121"/>
      <c r="E215" s="121"/>
      <c r="F215" s="121"/>
      <c r="G215" s="121"/>
      <c r="H215" s="121"/>
      <c r="I215" s="121"/>
      <c r="J215" s="61"/>
      <c r="K215" s="62"/>
    </row>
    <row r="216" spans="1:11" ht="12.75" customHeight="1">
      <c r="A216" s="13" t="s">
        <v>255</v>
      </c>
      <c r="B216" s="122"/>
      <c r="C216" s="122"/>
      <c r="D216" s="122"/>
      <c r="E216" s="122"/>
      <c r="F216" s="122"/>
      <c r="G216" s="122"/>
      <c r="H216" s="122"/>
      <c r="I216" s="122"/>
      <c r="J216" s="61"/>
      <c r="K216" s="62"/>
    </row>
    <row r="217" spans="1:11" ht="12.75" customHeight="1">
      <c r="A217" s="13" t="s">
        <v>256</v>
      </c>
      <c r="B217" s="121"/>
      <c r="C217" s="121"/>
      <c r="D217" s="121"/>
      <c r="E217" s="121"/>
      <c r="F217" s="121"/>
      <c r="G217" s="121"/>
      <c r="H217" s="121"/>
      <c r="I217" s="121"/>
      <c r="J217" s="61"/>
      <c r="K217" s="62"/>
    </row>
    <row r="218" spans="1:11" ht="12.75" customHeight="1">
      <c r="A218" s="13" t="s">
        <v>257</v>
      </c>
      <c r="B218" s="122"/>
      <c r="C218" s="122"/>
      <c r="D218" s="122"/>
      <c r="E218" s="122"/>
      <c r="F218" s="122"/>
      <c r="G218" s="122"/>
      <c r="H218" s="122"/>
      <c r="I218" s="122"/>
      <c r="J218" s="61"/>
      <c r="K218" s="62"/>
    </row>
    <row r="219" spans="1:11" ht="13.5">
      <c r="A219" s="13" t="s">
        <v>258</v>
      </c>
      <c r="B219" s="123"/>
      <c r="C219" s="123"/>
      <c r="D219" s="123"/>
      <c r="E219" s="123"/>
      <c r="F219" s="123"/>
      <c r="G219" s="123"/>
      <c r="H219" s="123"/>
      <c r="I219" s="123"/>
      <c r="J219" s="61"/>
      <c r="K219" s="62"/>
    </row>
    <row r="221" spans="1:14" s="4" customFormat="1" ht="21">
      <c r="A221" s="16" t="s">
        <v>259</v>
      </c>
      <c r="B221" s="81" t="s">
        <v>260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</row>
    <row r="222" spans="1:14" ht="15">
      <c r="A222" s="63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</row>
    <row r="223" spans="5:11" ht="13.5">
      <c r="E223" s="114" t="s">
        <v>261</v>
      </c>
      <c r="F223" s="114"/>
      <c r="G223" s="114"/>
      <c r="H223" s="114"/>
      <c r="I223" s="114"/>
      <c r="J223" s="114"/>
      <c r="K223" s="60" t="s">
        <v>262</v>
      </c>
    </row>
    <row r="224" spans="1:11" ht="13.5">
      <c r="A224" s="17" t="s">
        <v>263</v>
      </c>
      <c r="E224" s="82" t="s">
        <v>264</v>
      </c>
      <c r="F224" s="82"/>
      <c r="G224" s="82"/>
      <c r="H224" s="82"/>
      <c r="I224" s="82"/>
      <c r="J224" s="82"/>
      <c r="K224" s="14"/>
    </row>
    <row r="225" spans="1:11" ht="13.5">
      <c r="A225" s="17" t="s">
        <v>265</v>
      </c>
      <c r="E225" s="82" t="s">
        <v>266</v>
      </c>
      <c r="F225" s="82"/>
      <c r="G225" s="82"/>
      <c r="H225" s="82"/>
      <c r="I225" s="82"/>
      <c r="J225" s="82"/>
      <c r="K225" s="14"/>
    </row>
    <row r="226" spans="1:11" ht="13.5">
      <c r="A226" s="17" t="s">
        <v>267</v>
      </c>
      <c r="C226" t="s">
        <v>268</v>
      </c>
      <c r="E226" s="82" t="s">
        <v>269</v>
      </c>
      <c r="F226" s="82"/>
      <c r="G226" s="82"/>
      <c r="H226" s="82"/>
      <c r="I226" s="82"/>
      <c r="J226" s="82"/>
      <c r="K226" s="65"/>
    </row>
    <row r="228" spans="1:14" s="4" customFormat="1" ht="21">
      <c r="A228" s="16" t="s">
        <v>270</v>
      </c>
      <c r="B228" s="81" t="s">
        <v>271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</row>
    <row r="229" spans="1:11" ht="13.5">
      <c r="A229" s="87" t="s">
        <v>202</v>
      </c>
      <c r="B229" s="87"/>
      <c r="C229" s="87"/>
      <c r="D229" s="87"/>
      <c r="E229" s="87"/>
      <c r="F229" s="87"/>
      <c r="G229" s="87"/>
      <c r="H229" s="87"/>
      <c r="I229" s="87"/>
      <c r="J229" s="87"/>
      <c r="K229" s="87"/>
    </row>
    <row r="230" spans="1:11" s="12" customFormat="1" ht="12.75" customHeight="1">
      <c r="A230" s="111" t="s">
        <v>272</v>
      </c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ht="12.75">
      <c r="D231" s="19"/>
    </row>
    <row r="232" spans="1:10" ht="13.5">
      <c r="A232" s="17" t="s">
        <v>273</v>
      </c>
      <c r="B232" s="18" t="str">
        <f aca="true" t="shared" si="3" ref="B232:B237">A232&amp;C232</f>
        <v>16.01</v>
      </c>
      <c r="C232" s="91"/>
      <c r="D232" s="91"/>
      <c r="E232" s="20" t="s">
        <v>274</v>
      </c>
      <c r="F232" s="21"/>
      <c r="G232" s="21"/>
      <c r="H232" s="21"/>
      <c r="I232" s="21"/>
      <c r="J232" s="23"/>
    </row>
    <row r="233" spans="1:10" ht="13.5">
      <c r="A233" s="17" t="s">
        <v>275</v>
      </c>
      <c r="B233" s="18" t="str">
        <f t="shared" si="3"/>
        <v>16.02</v>
      </c>
      <c r="C233" s="91"/>
      <c r="D233" s="91"/>
      <c r="E233" s="24" t="s">
        <v>276</v>
      </c>
      <c r="F233" s="25"/>
      <c r="G233" s="25"/>
      <c r="H233" s="25"/>
      <c r="I233" s="25"/>
      <c r="J233" s="27"/>
    </row>
    <row r="234" spans="1:10" ht="13.5">
      <c r="A234" s="17" t="s">
        <v>277</v>
      </c>
      <c r="B234" s="18" t="str">
        <f t="shared" si="3"/>
        <v>16.03</v>
      </c>
      <c r="C234" s="91"/>
      <c r="D234" s="91"/>
      <c r="E234" s="36" t="s">
        <v>278</v>
      </c>
      <c r="J234" s="35"/>
    </row>
    <row r="235" spans="1:10" ht="13.5">
      <c r="A235" s="17" t="s">
        <v>279</v>
      </c>
      <c r="B235" s="18" t="str">
        <f t="shared" si="3"/>
        <v>16.04</v>
      </c>
      <c r="C235" s="91"/>
      <c r="D235" s="91"/>
      <c r="E235" s="24" t="s">
        <v>280</v>
      </c>
      <c r="F235" s="25"/>
      <c r="G235" s="25"/>
      <c r="H235" s="25"/>
      <c r="I235" s="25"/>
      <c r="J235" s="27"/>
    </row>
    <row r="236" spans="1:10" ht="13.5">
      <c r="A236" s="17" t="s">
        <v>281</v>
      </c>
      <c r="B236" s="18" t="str">
        <f t="shared" si="3"/>
        <v>16.05</v>
      </c>
      <c r="C236" s="91"/>
      <c r="D236" s="91"/>
      <c r="E236" s="36" t="s">
        <v>282</v>
      </c>
      <c r="J236" s="35"/>
    </row>
    <row r="237" spans="1:10" ht="13.5">
      <c r="A237" s="17" t="s">
        <v>283</v>
      </c>
      <c r="B237" s="18" t="str">
        <f t="shared" si="3"/>
        <v>16.06</v>
      </c>
      <c r="C237" s="91"/>
      <c r="D237" s="91"/>
      <c r="E237" s="24" t="s">
        <v>284</v>
      </c>
      <c r="F237" s="25"/>
      <c r="G237" s="25"/>
      <c r="H237" s="25"/>
      <c r="I237" s="25"/>
      <c r="J237" s="27"/>
    </row>
    <row r="239" spans="1:14" s="4" customFormat="1" ht="21">
      <c r="A239" s="16" t="s">
        <v>285</v>
      </c>
      <c r="B239" s="81" t="s">
        <v>286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</row>
    <row r="240" spans="1:14" ht="13.5">
      <c r="A240" s="87" t="s">
        <v>202</v>
      </c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</row>
    <row r="241" spans="1:14" ht="12.75" customHeight="1">
      <c r="A241" s="111" t="s">
        <v>287</v>
      </c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</row>
    <row r="242" ht="12.75">
      <c r="D242" s="19"/>
    </row>
    <row r="243" spans="1:9" ht="13.5">
      <c r="A243" s="17" t="s">
        <v>288</v>
      </c>
      <c r="B243" s="18" t="str">
        <f aca="true" t="shared" si="4" ref="B243:B251">A243&amp;C243</f>
        <v>17.01</v>
      </c>
      <c r="C243" s="91"/>
      <c r="D243" s="91"/>
      <c r="E243" s="20" t="s">
        <v>289</v>
      </c>
      <c r="F243" s="21"/>
      <c r="G243" s="21"/>
      <c r="H243" s="21"/>
      <c r="I243" s="23"/>
    </row>
    <row r="244" spans="1:9" ht="13.5">
      <c r="A244" s="17" t="s">
        <v>290</v>
      </c>
      <c r="B244" s="18" t="str">
        <f t="shared" si="4"/>
        <v>17.02</v>
      </c>
      <c r="C244" s="91"/>
      <c r="D244" s="91"/>
      <c r="E244" s="24" t="s">
        <v>291</v>
      </c>
      <c r="F244" s="25"/>
      <c r="G244" s="25"/>
      <c r="H244" s="25"/>
      <c r="I244" s="27"/>
    </row>
    <row r="245" spans="1:9" ht="13.5">
      <c r="A245" s="17" t="s">
        <v>292</v>
      </c>
      <c r="B245" s="18" t="str">
        <f t="shared" si="4"/>
        <v>17.03</v>
      </c>
      <c r="C245" s="91"/>
      <c r="D245" s="91"/>
      <c r="E245" s="36" t="s">
        <v>293</v>
      </c>
      <c r="I245" s="35"/>
    </row>
    <row r="246" spans="1:9" ht="13.5">
      <c r="A246" s="17" t="s">
        <v>294</v>
      </c>
      <c r="B246" s="18" t="str">
        <f t="shared" si="4"/>
        <v>17.04</v>
      </c>
      <c r="C246" s="91"/>
      <c r="D246" s="91"/>
      <c r="E246" s="24" t="s">
        <v>295</v>
      </c>
      <c r="F246" s="25"/>
      <c r="G246" s="25"/>
      <c r="H246" s="25"/>
      <c r="I246" s="27"/>
    </row>
    <row r="247" spans="1:9" ht="13.5">
      <c r="A247" s="17" t="s">
        <v>296</v>
      </c>
      <c r="B247" s="18" t="str">
        <f t="shared" si="4"/>
        <v>17.05</v>
      </c>
      <c r="C247" s="91"/>
      <c r="D247" s="91"/>
      <c r="E247" s="36" t="s">
        <v>297</v>
      </c>
      <c r="I247" s="35"/>
    </row>
    <row r="248" spans="1:9" ht="13.5">
      <c r="A248" s="17" t="s">
        <v>298</v>
      </c>
      <c r="B248" s="18" t="str">
        <f t="shared" si="4"/>
        <v>17.06</v>
      </c>
      <c r="C248" s="91"/>
      <c r="D248" s="91"/>
      <c r="E248" s="24" t="s">
        <v>299</v>
      </c>
      <c r="F248" s="25"/>
      <c r="G248" s="25"/>
      <c r="H248" s="25"/>
      <c r="I248" s="27"/>
    </row>
    <row r="249" spans="1:9" ht="13.5">
      <c r="A249" s="17" t="s">
        <v>300</v>
      </c>
      <c r="B249" s="18" t="str">
        <f t="shared" si="4"/>
        <v>17.07</v>
      </c>
      <c r="C249" s="91"/>
      <c r="D249" s="91"/>
      <c r="E249" s="36" t="s">
        <v>301</v>
      </c>
      <c r="I249" s="35"/>
    </row>
    <row r="250" spans="1:9" ht="13.5">
      <c r="A250" s="17" t="s">
        <v>302</v>
      </c>
      <c r="B250" s="18" t="str">
        <f t="shared" si="4"/>
        <v>17.08</v>
      </c>
      <c r="C250" s="91"/>
      <c r="D250" s="91"/>
      <c r="E250" s="24" t="s">
        <v>303</v>
      </c>
      <c r="F250" s="25"/>
      <c r="G250" s="25"/>
      <c r="H250" s="25"/>
      <c r="I250" s="27"/>
    </row>
    <row r="251" spans="1:9" ht="13.5">
      <c r="A251" s="17" t="s">
        <v>304</v>
      </c>
      <c r="B251" s="18" t="str">
        <f t="shared" si="4"/>
        <v>17.09</v>
      </c>
      <c r="C251" s="91"/>
      <c r="D251" s="91"/>
      <c r="E251" s="36" t="s">
        <v>305</v>
      </c>
      <c r="I251" s="35"/>
    </row>
    <row r="252" spans="1:9" ht="13.5">
      <c r="A252" s="17" t="s">
        <v>306</v>
      </c>
      <c r="B252" s="18" t="str">
        <f>A252&amp;C251</f>
        <v>17.10</v>
      </c>
      <c r="C252" s="91"/>
      <c r="D252" s="91"/>
      <c r="E252" s="24" t="s">
        <v>307</v>
      </c>
      <c r="F252" s="25"/>
      <c r="G252" s="25"/>
      <c r="H252" s="25"/>
      <c r="I252" s="27"/>
    </row>
    <row r="253" spans="1:9" ht="13.5">
      <c r="A253" s="17" t="s">
        <v>308</v>
      </c>
      <c r="B253" s="18" t="str">
        <f>A253&amp;C253</f>
        <v>17.11</v>
      </c>
      <c r="C253" s="91"/>
      <c r="D253" s="91"/>
      <c r="E253" s="36" t="s">
        <v>309</v>
      </c>
      <c r="I253" s="35"/>
    </row>
    <row r="254" spans="1:9" ht="13.5">
      <c r="A254" s="17" t="s">
        <v>310</v>
      </c>
      <c r="B254" s="18" t="str">
        <f>A254&amp;C254</f>
        <v>17.12</v>
      </c>
      <c r="C254" s="91"/>
      <c r="D254" s="91"/>
      <c r="E254" s="24" t="s">
        <v>311</v>
      </c>
      <c r="F254" s="25"/>
      <c r="G254" s="25"/>
      <c r="H254" s="25"/>
      <c r="I254" s="27"/>
    </row>
    <row r="256" spans="1:14" s="4" customFormat="1" ht="21">
      <c r="A256" s="16" t="s">
        <v>312</v>
      </c>
      <c r="B256" s="124" t="s">
        <v>313</v>
      </c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</row>
    <row r="257" spans="1:14" ht="13.5">
      <c r="A257" s="87" t="s">
        <v>202</v>
      </c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</row>
    <row r="258" spans="1:14" ht="12.75" customHeight="1">
      <c r="A258" s="111" t="s">
        <v>287</v>
      </c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</row>
    <row r="259" ht="12.75">
      <c r="D259" s="19"/>
    </row>
    <row r="260" spans="1:7" ht="13.5">
      <c r="A260" s="17" t="s">
        <v>314</v>
      </c>
      <c r="B260" s="18" t="str">
        <f>A260&amp;C260</f>
        <v>18.01X</v>
      </c>
      <c r="C260" s="91" t="s">
        <v>315</v>
      </c>
      <c r="D260" s="91"/>
      <c r="E260" s="20" t="s">
        <v>316</v>
      </c>
      <c r="F260" s="21"/>
      <c r="G260" s="23"/>
    </row>
    <row r="261" spans="1:7" ht="13.5">
      <c r="A261" s="17" t="s">
        <v>317</v>
      </c>
      <c r="B261" s="18" t="str">
        <f>A261&amp;C261</f>
        <v>18.02</v>
      </c>
      <c r="C261" s="91"/>
      <c r="D261" s="91"/>
      <c r="E261" s="24" t="s">
        <v>318</v>
      </c>
      <c r="F261" s="25"/>
      <c r="G261" s="27"/>
    </row>
    <row r="262" spans="1:7" ht="13.5">
      <c r="A262" s="17" t="s">
        <v>319</v>
      </c>
      <c r="B262" s="18" t="str">
        <f>A262&amp;C262</f>
        <v>18.03</v>
      </c>
      <c r="C262" s="91"/>
      <c r="D262" s="91"/>
      <c r="E262" s="28" t="s">
        <v>320</v>
      </c>
      <c r="F262" s="29"/>
      <c r="G262" s="31"/>
    </row>
    <row r="264" spans="1:14" s="4" customFormat="1" ht="21">
      <c r="A264" s="16" t="s">
        <v>321</v>
      </c>
      <c r="B264" s="81" t="s">
        <v>322</v>
      </c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</row>
    <row r="265" spans="1:14" s="66" customFormat="1" ht="57.75" customHeight="1">
      <c r="A265" s="125" t="s">
        <v>323</v>
      </c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</row>
    <row r="267" spans="5:14" ht="13.5">
      <c r="E267" s="126" t="s">
        <v>324</v>
      </c>
      <c r="F267" s="126"/>
      <c r="G267" s="126"/>
      <c r="H267" s="126"/>
      <c r="I267" s="67" t="s">
        <v>325</v>
      </c>
      <c r="J267" s="127" t="s">
        <v>326</v>
      </c>
      <c r="K267" s="127"/>
      <c r="L267" s="127"/>
      <c r="M267" s="127"/>
      <c r="N267" s="127"/>
    </row>
    <row r="268" spans="1:14" s="3" customFormat="1" ht="30.75" customHeight="1">
      <c r="A268" s="17" t="s">
        <v>327</v>
      </c>
      <c r="E268" s="128" t="s">
        <v>328</v>
      </c>
      <c r="F268" s="128"/>
      <c r="G268" s="128"/>
      <c r="H268" s="128"/>
      <c r="I268" s="68"/>
      <c r="J268" s="129"/>
      <c r="K268" s="129"/>
      <c r="L268" s="129"/>
      <c r="M268" s="129"/>
      <c r="N268" s="129"/>
    </row>
    <row r="269" spans="1:14" s="3" customFormat="1" ht="16.5" customHeight="1">
      <c r="A269" s="17" t="s">
        <v>329</v>
      </c>
      <c r="E269" s="116" t="s">
        <v>330</v>
      </c>
      <c r="F269" s="116"/>
      <c r="G269" s="116"/>
      <c r="H269" s="116"/>
      <c r="I269" s="68"/>
      <c r="J269" s="129"/>
      <c r="K269" s="129"/>
      <c r="L269" s="129"/>
      <c r="M269" s="129"/>
      <c r="N269" s="129"/>
    </row>
    <row r="270" spans="1:14" s="3" customFormat="1" ht="30.75" customHeight="1">
      <c r="A270" s="17" t="s">
        <v>331</v>
      </c>
      <c r="E270" s="128" t="s">
        <v>332</v>
      </c>
      <c r="F270" s="128"/>
      <c r="G270" s="128"/>
      <c r="H270" s="128"/>
      <c r="I270" s="68"/>
      <c r="J270" s="129"/>
      <c r="K270" s="129"/>
      <c r="L270" s="129"/>
      <c r="M270" s="129"/>
      <c r="N270" s="129"/>
    </row>
    <row r="271" spans="1:14" s="3" customFormat="1" ht="30.75" customHeight="1">
      <c r="A271" s="17" t="s">
        <v>333</v>
      </c>
      <c r="E271" s="128" t="s">
        <v>334</v>
      </c>
      <c r="F271" s="128"/>
      <c r="G271" s="128"/>
      <c r="H271" s="128"/>
      <c r="I271" s="68"/>
      <c r="J271" s="129"/>
      <c r="K271" s="129"/>
      <c r="L271" s="129"/>
      <c r="M271" s="129"/>
      <c r="N271" s="129"/>
    </row>
    <row r="272" spans="1:14" s="3" customFormat="1" ht="30.75" customHeight="1">
      <c r="A272" s="17" t="s">
        <v>335</v>
      </c>
      <c r="E272" s="128" t="s">
        <v>336</v>
      </c>
      <c r="F272" s="128"/>
      <c r="G272" s="128"/>
      <c r="H272" s="128"/>
      <c r="I272" s="68"/>
      <c r="J272" s="129"/>
      <c r="K272" s="129"/>
      <c r="L272" s="129"/>
      <c r="M272" s="129"/>
      <c r="N272" s="129"/>
    </row>
    <row r="273" ht="12.75">
      <c r="E273" s="9"/>
    </row>
  </sheetData>
  <sheetProtection selectLockedCells="1" selectUnlockedCells="1"/>
  <mergeCells count="295">
    <mergeCell ref="E272:H272"/>
    <mergeCell ref="J272:N272"/>
    <mergeCell ref="E269:H269"/>
    <mergeCell ref="J269:N269"/>
    <mergeCell ref="E270:H270"/>
    <mergeCell ref="J270:N270"/>
    <mergeCell ref="E271:H271"/>
    <mergeCell ref="J271:N271"/>
    <mergeCell ref="C262:D262"/>
    <mergeCell ref="B264:N264"/>
    <mergeCell ref="A265:N265"/>
    <mergeCell ref="E267:H267"/>
    <mergeCell ref="J267:N267"/>
    <mergeCell ref="E268:H268"/>
    <mergeCell ref="J268:N268"/>
    <mergeCell ref="C254:D254"/>
    <mergeCell ref="B256:N256"/>
    <mergeCell ref="A257:N257"/>
    <mergeCell ref="A258:N258"/>
    <mergeCell ref="C260:D260"/>
    <mergeCell ref="C261:D261"/>
    <mergeCell ref="C248:D248"/>
    <mergeCell ref="C249:D249"/>
    <mergeCell ref="C250:D250"/>
    <mergeCell ref="C251:D251"/>
    <mergeCell ref="C252:D252"/>
    <mergeCell ref="C253:D253"/>
    <mergeCell ref="A241:N241"/>
    <mergeCell ref="C243:D243"/>
    <mergeCell ref="C244:D244"/>
    <mergeCell ref="C245:D245"/>
    <mergeCell ref="C246:D246"/>
    <mergeCell ref="C247:D247"/>
    <mergeCell ref="C234:D234"/>
    <mergeCell ref="C235:D235"/>
    <mergeCell ref="C236:D236"/>
    <mergeCell ref="C237:D237"/>
    <mergeCell ref="B239:N239"/>
    <mergeCell ref="A240:N240"/>
    <mergeCell ref="E226:J226"/>
    <mergeCell ref="B228:N228"/>
    <mergeCell ref="A229:K229"/>
    <mergeCell ref="A230:K230"/>
    <mergeCell ref="C232:D232"/>
    <mergeCell ref="C233:D233"/>
    <mergeCell ref="B218:I218"/>
    <mergeCell ref="B219:I219"/>
    <mergeCell ref="B221:N221"/>
    <mergeCell ref="E223:J223"/>
    <mergeCell ref="E224:J224"/>
    <mergeCell ref="E225:J225"/>
    <mergeCell ref="B212:I212"/>
    <mergeCell ref="B213:I213"/>
    <mergeCell ref="B214:I214"/>
    <mergeCell ref="B215:I215"/>
    <mergeCell ref="B216:I216"/>
    <mergeCell ref="B217:I217"/>
    <mergeCell ref="B206:I206"/>
    <mergeCell ref="B207:I207"/>
    <mergeCell ref="B208:I208"/>
    <mergeCell ref="B209:I209"/>
    <mergeCell ref="B210:I210"/>
    <mergeCell ref="B211:I211"/>
    <mergeCell ref="B200:I200"/>
    <mergeCell ref="B201:I201"/>
    <mergeCell ref="B202:I202"/>
    <mergeCell ref="B203:I203"/>
    <mergeCell ref="B204:I204"/>
    <mergeCell ref="B205:I205"/>
    <mergeCell ref="E191:I191"/>
    <mergeCell ref="E192:I192"/>
    <mergeCell ref="E193:I193"/>
    <mergeCell ref="B195:N195"/>
    <mergeCell ref="A197:N197"/>
    <mergeCell ref="B199:I199"/>
    <mergeCell ref="C180:D180"/>
    <mergeCell ref="A182:N182"/>
    <mergeCell ref="A183:N183"/>
    <mergeCell ref="B186:N186"/>
    <mergeCell ref="A188:N188"/>
    <mergeCell ref="A189:N189"/>
    <mergeCell ref="C174:D174"/>
    <mergeCell ref="C175:D175"/>
    <mergeCell ref="C176:D176"/>
    <mergeCell ref="C177:D177"/>
    <mergeCell ref="C178:D178"/>
    <mergeCell ref="C179:D179"/>
    <mergeCell ref="E166:H166"/>
    <mergeCell ref="B168:N168"/>
    <mergeCell ref="A169:N169"/>
    <mergeCell ref="A170:N170"/>
    <mergeCell ref="A171:N171"/>
    <mergeCell ref="C173:D173"/>
    <mergeCell ref="A158:N158"/>
    <mergeCell ref="E161:H161"/>
    <mergeCell ref="E162:H162"/>
    <mergeCell ref="E163:H163"/>
    <mergeCell ref="E164:H164"/>
    <mergeCell ref="E165:H165"/>
    <mergeCell ref="B135:N135"/>
    <mergeCell ref="A136:N136"/>
    <mergeCell ref="A137:N137"/>
    <mergeCell ref="E139:I139"/>
    <mergeCell ref="B154:N154"/>
    <mergeCell ref="A155:N155"/>
    <mergeCell ref="C119:D119"/>
    <mergeCell ref="C120:D120"/>
    <mergeCell ref="B122:N122"/>
    <mergeCell ref="A123:N123"/>
    <mergeCell ref="A124:N124"/>
    <mergeCell ref="E126:G126"/>
    <mergeCell ref="A112:N112"/>
    <mergeCell ref="C114:D114"/>
    <mergeCell ref="C115:D115"/>
    <mergeCell ref="C116:D116"/>
    <mergeCell ref="C117:D117"/>
    <mergeCell ref="C118:D118"/>
    <mergeCell ref="C105:D105"/>
    <mergeCell ref="C106:D106"/>
    <mergeCell ref="C107:D107"/>
    <mergeCell ref="C108:D108"/>
    <mergeCell ref="B110:N110"/>
    <mergeCell ref="A111:N111"/>
    <mergeCell ref="C99:D99"/>
    <mergeCell ref="C100:D100"/>
    <mergeCell ref="C101:D101"/>
    <mergeCell ref="C102:D102"/>
    <mergeCell ref="C103:D103"/>
    <mergeCell ref="C104:D104"/>
    <mergeCell ref="A91:N91"/>
    <mergeCell ref="A92:N92"/>
    <mergeCell ref="B94:N94"/>
    <mergeCell ref="A95:N95"/>
    <mergeCell ref="A96:N96"/>
    <mergeCell ref="C98:D98"/>
    <mergeCell ref="B88:D88"/>
    <mergeCell ref="E88:F88"/>
    <mergeCell ref="G88:L88"/>
    <mergeCell ref="M88:N88"/>
    <mergeCell ref="B89:D89"/>
    <mergeCell ref="E89:F89"/>
    <mergeCell ref="G89:L89"/>
    <mergeCell ref="M89:N89"/>
    <mergeCell ref="B86:D86"/>
    <mergeCell ref="E86:F86"/>
    <mergeCell ref="G86:L86"/>
    <mergeCell ref="M86:N86"/>
    <mergeCell ref="B87:D87"/>
    <mergeCell ref="E87:F87"/>
    <mergeCell ref="G87:L87"/>
    <mergeCell ref="M87:N87"/>
    <mergeCell ref="B84:D84"/>
    <mergeCell ref="E84:F84"/>
    <mergeCell ref="G84:L84"/>
    <mergeCell ref="M84:N84"/>
    <mergeCell ref="B85:D85"/>
    <mergeCell ref="E85:F85"/>
    <mergeCell ref="G85:L85"/>
    <mergeCell ref="M85:N85"/>
    <mergeCell ref="B82:D82"/>
    <mergeCell ref="E82:F82"/>
    <mergeCell ref="G82:L82"/>
    <mergeCell ref="M82:N82"/>
    <mergeCell ref="B83:D83"/>
    <mergeCell ref="E83:F83"/>
    <mergeCell ref="G83:L83"/>
    <mergeCell ref="M83:N83"/>
    <mergeCell ref="B80:D80"/>
    <mergeCell ref="E80:F80"/>
    <mergeCell ref="G80:L80"/>
    <mergeCell ref="M80:N80"/>
    <mergeCell ref="B81:D81"/>
    <mergeCell ref="E81:F81"/>
    <mergeCell ref="G81:L81"/>
    <mergeCell ref="M81:N81"/>
    <mergeCell ref="B76:N76"/>
    <mergeCell ref="A77:N77"/>
    <mergeCell ref="B79:D79"/>
    <mergeCell ref="E79:F79"/>
    <mergeCell ref="G79:L79"/>
    <mergeCell ref="M79:N79"/>
    <mergeCell ref="B73:D73"/>
    <mergeCell ref="E73:F73"/>
    <mergeCell ref="G73:L73"/>
    <mergeCell ref="M73:N73"/>
    <mergeCell ref="B74:D74"/>
    <mergeCell ref="E74:F74"/>
    <mergeCell ref="G74:L74"/>
    <mergeCell ref="M74:N74"/>
    <mergeCell ref="B71:D71"/>
    <mergeCell ref="E71:F71"/>
    <mergeCell ref="G71:L71"/>
    <mergeCell ref="M71:N71"/>
    <mergeCell ref="B72:D72"/>
    <mergeCell ref="E72:F72"/>
    <mergeCell ref="G72:L72"/>
    <mergeCell ref="M72:N72"/>
    <mergeCell ref="B69:D69"/>
    <mergeCell ref="E69:F69"/>
    <mergeCell ref="G69:L69"/>
    <mergeCell ref="M69:N69"/>
    <mergeCell ref="B70:D70"/>
    <mergeCell ref="E70:F70"/>
    <mergeCell ref="G70:L70"/>
    <mergeCell ref="M70:N70"/>
    <mergeCell ref="B67:D67"/>
    <mergeCell ref="E67:F67"/>
    <mergeCell ref="G67:L67"/>
    <mergeCell ref="M67:N67"/>
    <mergeCell ref="B68:D68"/>
    <mergeCell ref="E68:F68"/>
    <mergeCell ref="G68:L68"/>
    <mergeCell ref="M68:N68"/>
    <mergeCell ref="B65:D65"/>
    <mergeCell ref="E65:F65"/>
    <mergeCell ref="G65:L65"/>
    <mergeCell ref="M65:N65"/>
    <mergeCell ref="B66:D66"/>
    <mergeCell ref="E66:F66"/>
    <mergeCell ref="G66:L66"/>
    <mergeCell ref="M66:N66"/>
    <mergeCell ref="B63:D63"/>
    <mergeCell ref="E63:F63"/>
    <mergeCell ref="G63:L63"/>
    <mergeCell ref="M63:N63"/>
    <mergeCell ref="B64:D64"/>
    <mergeCell ref="E64:F64"/>
    <mergeCell ref="G64:L64"/>
    <mergeCell ref="M64:N64"/>
    <mergeCell ref="B61:D61"/>
    <mergeCell ref="E61:F61"/>
    <mergeCell ref="G61:L61"/>
    <mergeCell ref="M61:N61"/>
    <mergeCell ref="B62:D62"/>
    <mergeCell ref="E62:F62"/>
    <mergeCell ref="G62:L62"/>
    <mergeCell ref="M62:N62"/>
    <mergeCell ref="B59:D59"/>
    <mergeCell ref="E59:F59"/>
    <mergeCell ref="G59:L59"/>
    <mergeCell ref="M59:N59"/>
    <mergeCell ref="B60:D60"/>
    <mergeCell ref="E60:F60"/>
    <mergeCell ref="G60:L60"/>
    <mergeCell ref="M60:N60"/>
    <mergeCell ref="C50:D50"/>
    <mergeCell ref="B52:N52"/>
    <mergeCell ref="A53:N53"/>
    <mergeCell ref="A55:N55"/>
    <mergeCell ref="A56:N56"/>
    <mergeCell ref="A57:N57"/>
    <mergeCell ref="B43:N43"/>
    <mergeCell ref="A44:N44"/>
    <mergeCell ref="A45:N45"/>
    <mergeCell ref="C47:D47"/>
    <mergeCell ref="C48:D48"/>
    <mergeCell ref="C49:D49"/>
    <mergeCell ref="C39:D39"/>
    <mergeCell ref="E39:I39"/>
    <mergeCell ref="C40:D40"/>
    <mergeCell ref="E40:I40"/>
    <mergeCell ref="C41:D41"/>
    <mergeCell ref="E41:I41"/>
    <mergeCell ref="B32:F32"/>
    <mergeCell ref="G32:N32"/>
    <mergeCell ref="B34:N34"/>
    <mergeCell ref="A35:N35"/>
    <mergeCell ref="A36:N36"/>
    <mergeCell ref="A37:N37"/>
    <mergeCell ref="B27:F27"/>
    <mergeCell ref="G27:N27"/>
    <mergeCell ref="B28:F28"/>
    <mergeCell ref="G28:N28"/>
    <mergeCell ref="B29:F29"/>
    <mergeCell ref="G29:N29"/>
    <mergeCell ref="B21:N21"/>
    <mergeCell ref="B23:F23"/>
    <mergeCell ref="G23:N23"/>
    <mergeCell ref="B25:F25"/>
    <mergeCell ref="G25:N25"/>
    <mergeCell ref="B26:F26"/>
    <mergeCell ref="G26:N26"/>
    <mergeCell ref="A13:C13"/>
    <mergeCell ref="E13:G13"/>
    <mergeCell ref="H13:I13"/>
    <mergeCell ref="A15:N15"/>
    <mergeCell ref="A18:N18"/>
    <mergeCell ref="A19:N19"/>
    <mergeCell ref="A2:N2"/>
    <mergeCell ref="A4:N4"/>
    <mergeCell ref="A6:N6"/>
    <mergeCell ref="A8:N8"/>
    <mergeCell ref="A10:N10"/>
    <mergeCell ref="A11:G11"/>
    <mergeCell ref="H11:N11"/>
  </mergeCells>
  <hyperlinks>
    <hyperlink ref="H11" r:id="rId1" display="cultsoc@fastwebnet.it"/>
    <hyperlink ref="E13" r:id="rId2" display="cultsoc@fastwebnet.i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portatile</cp:lastModifiedBy>
  <dcterms:modified xsi:type="dcterms:W3CDTF">2017-07-01T08:39:30Z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